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5.20.16\папка для обмена\Отдел сводных статистических работ\НАЧАЛЬНИК ОТДЕЛА\Отправки\2023\Ноябрь\портал 2023 ОФ\портал  ОФ\"/>
    </mc:Choice>
  </mc:AlternateContent>
  <xr:revisionPtr revIDLastSave="0" documentId="13_ncr:1_{4590AACA-0288-4219-B9BE-A1FDC683F7D7}" xr6:coauthVersionLast="45" xr6:coauthVersionMax="45" xr10:uidLastSave="{00000000-0000-0000-0000-000000000000}"/>
  <bookViews>
    <workbookView xWindow="-120" yWindow="-120" windowWidth="29040" windowHeight="15840" activeTab="6" xr2:uid="{00000000-000D-0000-FFFF-FFFF00000000}"/>
  </bookViews>
  <sheets>
    <sheet name="Содержание" sheetId="1" r:id="rId1"/>
    <sheet name="1" sheetId="8" r:id="rId2"/>
    <sheet name="2" sheetId="12" r:id="rId3"/>
    <sheet name="3" sheetId="9" r:id="rId4"/>
    <sheet name="4" sheetId="13" r:id="rId5"/>
    <sheet name="5" sheetId="10" r:id="rId6"/>
    <sheet name="6" sheetId="11" r:id="rId7"/>
  </sheets>
  <definedNames>
    <definedName name="_xlnm._FilterDatabase" localSheetId="3" hidden="1">'3'!$A$5:$AB$24</definedName>
    <definedName name="_xlnm._FilterDatabase" localSheetId="5" hidden="1">'5'!$A$5:$CA$21</definedName>
    <definedName name="_xlnm._FilterDatabase" localSheetId="6" hidden="1">'6'!$A$5:$AF$24</definedName>
    <definedName name="а">Содержание!#REF!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T5" i="8" l="1"/>
  <c r="BN5" i="12"/>
  <c r="BT5" i="12" l="1"/>
  <c r="BZ5" i="8"/>
  <c r="F5" i="9" l="1"/>
  <c r="F5" i="13"/>
  <c r="J5" i="10" l="1"/>
  <c r="K5" i="10"/>
  <c r="L5" i="10"/>
  <c r="I5" i="10"/>
  <c r="P5" i="10" l="1"/>
  <c r="Q5" i="10"/>
  <c r="R5" i="10"/>
  <c r="O5" i="10"/>
  <c r="V5" i="10" l="1"/>
  <c r="W5" i="10"/>
  <c r="X5" i="10"/>
  <c r="Y5" i="10"/>
  <c r="U5" i="10"/>
  <c r="AB5" i="10" l="1"/>
  <c r="AC5" i="10"/>
  <c r="AD5" i="10"/>
  <c r="AA5" i="10"/>
  <c r="AF5" i="10"/>
  <c r="AG5" i="10" l="1"/>
  <c r="AH5" i="10"/>
  <c r="AI5" i="10"/>
  <c r="AJ5" i="10"/>
  <c r="AN5" i="10" l="1"/>
  <c r="AO5" i="10"/>
  <c r="AP5" i="10"/>
  <c r="AQ5" i="10"/>
  <c r="AM5" i="10"/>
  <c r="AT5" i="10" l="1"/>
  <c r="AU5" i="10"/>
  <c r="AV5" i="10"/>
  <c r="AW5" i="10"/>
  <c r="AX5" i="10"/>
  <c r="AY5" i="10"/>
  <c r="AZ5" i="10"/>
  <c r="BA5" i="10"/>
  <c r="BB5" i="10"/>
  <c r="BC5" i="10"/>
  <c r="BD5" i="10"/>
  <c r="BE5" i="10"/>
  <c r="BF5" i="10"/>
  <c r="BG5" i="10"/>
  <c r="BH5" i="10"/>
  <c r="BI5" i="10"/>
  <c r="BJ5" i="10"/>
  <c r="BK5" i="10"/>
  <c r="BL5" i="10"/>
  <c r="BM5" i="10"/>
  <c r="BN5" i="10"/>
  <c r="BO5" i="10"/>
  <c r="BP5" i="10"/>
  <c r="BQ5" i="10"/>
  <c r="BR5" i="10"/>
  <c r="BS5" i="10"/>
  <c r="BT5" i="10"/>
  <c r="BU5" i="10"/>
  <c r="AS5" i="10"/>
  <c r="J5" i="11" l="1"/>
  <c r="K5" i="11"/>
  <c r="L5" i="11"/>
  <c r="M5" i="11"/>
  <c r="I5" i="11"/>
  <c r="Q5" i="13"/>
  <c r="R5" i="13"/>
  <c r="S5" i="13"/>
  <c r="T5" i="13"/>
  <c r="U5" i="13"/>
  <c r="V5" i="13"/>
  <c r="W5" i="13"/>
  <c r="X5" i="13"/>
  <c r="Y5" i="13"/>
  <c r="Z5" i="13"/>
  <c r="AA5" i="13"/>
  <c r="AB5" i="13"/>
  <c r="AC5" i="13"/>
  <c r="AD5" i="13"/>
  <c r="AE5" i="13"/>
  <c r="J5" i="13"/>
  <c r="K5" i="13"/>
  <c r="L5" i="13"/>
  <c r="M5" i="13"/>
  <c r="N5" i="13"/>
  <c r="O5" i="13"/>
  <c r="P5" i="13"/>
  <c r="E5" i="13"/>
  <c r="H5" i="13"/>
  <c r="I5" i="13"/>
  <c r="D5" i="13"/>
  <c r="P5" i="9"/>
  <c r="Q5" i="9"/>
  <c r="R5" i="9"/>
  <c r="S5" i="9"/>
  <c r="T5" i="9"/>
  <c r="U5" i="9"/>
  <c r="V5" i="9"/>
  <c r="W5" i="9"/>
  <c r="X5" i="9"/>
  <c r="Y5" i="9"/>
  <c r="Z5" i="9"/>
  <c r="AA5" i="9"/>
  <c r="AB5" i="9"/>
  <c r="AC5" i="9"/>
  <c r="AD5" i="9"/>
  <c r="AE5" i="9"/>
  <c r="M5" i="9"/>
  <c r="N5" i="9"/>
  <c r="O5" i="9"/>
  <c r="J5" i="9"/>
  <c r="K5" i="9"/>
  <c r="L5" i="9"/>
  <c r="D5" i="9"/>
  <c r="E5" i="9"/>
  <c r="H5" i="9"/>
  <c r="I5" i="9"/>
  <c r="C5" i="9"/>
  <c r="BG5" i="12"/>
  <c r="BH5" i="12"/>
  <c r="BI5" i="12"/>
  <c r="BJ5" i="12"/>
  <c r="BK5" i="12"/>
  <c r="BM5" i="12"/>
  <c r="BP5" i="12"/>
  <c r="BQ5" i="12"/>
  <c r="BR5" i="12"/>
  <c r="BS5" i="12"/>
  <c r="AZ5" i="12"/>
  <c r="BA5" i="12"/>
  <c r="BB5" i="12"/>
  <c r="BC5" i="12"/>
  <c r="BD5" i="12"/>
  <c r="BE5" i="12"/>
  <c r="AY5" i="12"/>
  <c r="BL5" i="8"/>
  <c r="BM5" i="8"/>
  <c r="BN5" i="8"/>
  <c r="BO5" i="8"/>
  <c r="BP5" i="8"/>
  <c r="BQ5" i="8"/>
  <c r="BR5" i="8"/>
  <c r="BS5" i="8"/>
  <c r="BV5" i="8"/>
  <c r="BW5" i="8"/>
  <c r="BX5" i="8"/>
  <c r="BY5" i="8"/>
  <c r="BF5" i="8"/>
  <c r="BG5" i="8"/>
  <c r="BH5" i="8"/>
  <c r="BI5" i="8"/>
  <c r="BJ5" i="8"/>
  <c r="BK5" i="8"/>
  <c r="BE5" i="8"/>
</calcChain>
</file>

<file path=xl/sharedStrings.xml><?xml version="1.0" encoding="utf-8"?>
<sst xmlns="http://schemas.openxmlformats.org/spreadsheetml/2006/main" count="528" uniqueCount="64">
  <si>
    <t>Содержание:</t>
  </si>
  <si>
    <t xml:space="preserve">          К содержанию</t>
  </si>
  <si>
    <t>Ответственный исполнитель:</t>
  </si>
  <si>
    <t>Всего основных фондов</t>
  </si>
  <si>
    <t>Здания</t>
  </si>
  <si>
    <t>Сооружения</t>
  </si>
  <si>
    <t>Машины и оборудование</t>
  </si>
  <si>
    <t>Транспортные средства</t>
  </si>
  <si>
    <t>Всего</t>
  </si>
  <si>
    <t>Раздел А Сельское хозяйство, охота и лесное хозяйство</t>
  </si>
  <si>
    <t>Раздел В Рыболовство, рыбоводство</t>
  </si>
  <si>
    <t>Раздел С Добыча полезных ископаемых</t>
  </si>
  <si>
    <t>Раздел D Обрабатывающие производства</t>
  </si>
  <si>
    <t>Раздел Е Производство и распределение электроэнергии,  газа и воды</t>
  </si>
  <si>
    <t>Раздел F Строительство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</si>
  <si>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</si>
  <si>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>Раздел Н Гостиницы и рестораны</t>
  </si>
  <si>
    <t>Раздел I Транспорт и связь</t>
  </si>
  <si>
    <t>Раздел J Финансовая деятельность</t>
  </si>
  <si>
    <t>Раздел K Операции с недвижимым имуществом, аренда и  предоставление услуг</t>
  </si>
  <si>
    <t>Раздел L Государственное управление и обеспечение  военной безопасности;  социальное обеспечение</t>
  </si>
  <si>
    <t>Раздел M Образование</t>
  </si>
  <si>
    <t>Раздел N Здравоохранение и предоставление социальных  услуг</t>
  </si>
  <si>
    <t>Раздел O Предоставление прочих коммунальных,  социальных и персональных услуг</t>
  </si>
  <si>
    <t>Всего по обследуемым видам экономической деятельности</t>
  </si>
  <si>
    <t>Раздел Q Деятельность экстерриториальных организаций</t>
  </si>
  <si>
    <r>
      <t xml:space="preserve">Учетный износ (амортизация и износ) основных фондов начисленный за год коммерческими организациями (без субъектов малого предпринимательства) </t>
    </r>
    <r>
      <rPr>
        <sz val="12"/>
        <rFont val="Times New Roman"/>
        <family val="1"/>
        <charset val="204"/>
      </rPr>
      <t>(млн рублей)</t>
    </r>
  </si>
  <si>
    <r>
      <t xml:space="preserve">Амортизация  основных фондов, начисленная за год в коммерческих организациях (без субъектов малого предпринимательства) </t>
    </r>
    <r>
      <rPr>
        <sz val="12"/>
        <rFont val="Times New Roman"/>
        <family val="1"/>
        <charset val="204"/>
      </rPr>
      <t>(млн рублей)</t>
    </r>
  </si>
  <si>
    <r>
      <t>Амортизация основных фондов, начисленная за год в коммерческих организациях (без субъектов малого предпринимательства)</t>
    </r>
    <r>
      <rPr>
        <sz val="12"/>
        <rFont val="Times New Roman"/>
        <family val="1"/>
        <charset val="204"/>
      </rPr>
      <t xml:space="preserve"> (тыс. рублей)</t>
    </r>
  </si>
  <si>
    <t>Учетный износ, начисленный за год коммерческими организациями (без субъектов малого предпринимательства), по ОКВЭД-2007 2004 - 2016 гг.</t>
  </si>
  <si>
    <t>Амортизация, начисленная за год в коммерческих организациях (без субъектов малого предпринимательства), по ОКВЭД-2007 2005 - 2016 гг.</t>
  </si>
  <si>
    <t>Учетный износ, начисленный за год некоммерческими организациями, по ОКВЭД-2007 2004 - 2016 гг.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</si>
  <si>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</si>
  <si>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</si>
  <si>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</si>
  <si>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</si>
  <si>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</si>
  <si>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</si>
  <si>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</si>
  <si>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</si>
  <si>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</si>
  <si>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</si>
  <si>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</si>
  <si>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</si>
  <si>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</si>
  <si>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</si>
  <si>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</si>
  <si>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</si>
  <si>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</si>
  <si>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</si>
  <si>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</si>
  <si>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из них: жилые здания</t>
  </si>
  <si>
    <r>
      <t xml:space="preserve">Учетный износ основных фондов начисленный за год некоммерческими организациями </t>
    </r>
    <r>
      <rPr>
        <sz val="12"/>
        <rFont val="Times New Roman"/>
        <family val="1"/>
        <charset val="204"/>
      </rPr>
      <t>(тыс. рублей)</t>
    </r>
  </si>
  <si>
    <r>
      <t xml:space="preserve">Учетный износ основных фондов начисленный за год некоммерческими организациями </t>
    </r>
    <r>
      <rPr>
        <sz val="12"/>
        <rFont val="Times New Roman"/>
        <family val="1"/>
        <charset val="204"/>
      </rPr>
      <t>(млн рублей)</t>
    </r>
  </si>
  <si>
    <r>
      <t>Учетный износ основных фондов начисленный за год коммерческими организациями (без субъектов малого предпринимательства)</t>
    </r>
    <r>
      <rPr>
        <sz val="12"/>
        <rFont val="Times New Roman"/>
        <family val="1"/>
        <charset val="204"/>
      </rPr>
      <t xml:space="preserve"> (тыс. рублей)</t>
    </r>
  </si>
  <si>
    <t>… -Данные не предоставляются в целях обеспечения конфиденциальности первичных статистических данных организаций, в соответствии с Федеральным законом от 29.11.2007 № 282-ФЗ (ст.4, п.5; ст.9, п.1).</t>
  </si>
  <si>
    <t/>
  </si>
  <si>
    <t xml:space="preserve">Алибекова Асият Алибековна </t>
  </si>
  <si>
    <t>отдел сводных статистических работ, общественных связей, региональных счетов и балансов</t>
  </si>
  <si>
    <t>тел. 8-(8722)-55-80-65</t>
  </si>
  <si>
    <t>Учетный износ, начисленный за год коммерческими организациями (без субъектов малого предпринимательства), по ОКВЭД2 2017 - 2022 гг.</t>
  </si>
  <si>
    <t>Амортизация, начисленная за год в коммерческих организациях (без субъектов малого предпринимательства), по ОКВЭД2 2017 - 2022 гг.</t>
  </si>
  <si>
    <t>Учетный износ, начисленный за год некоммерческими организациями, по ОКВЭД2 2017 - 2022 гг.</t>
  </si>
  <si>
    <r>
      <t xml:space="preserve">Обновлено: </t>
    </r>
    <r>
      <rPr>
        <sz val="12"/>
        <color rgb="FF0000FF"/>
        <rFont val="Times New Roman"/>
        <family val="1"/>
        <charset val="204"/>
      </rPr>
      <t>16.11.2023г.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</si>
</sst>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rgb="FF0000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56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0" fontId="7" fillId="0" borderId="0" xfId="0" applyFont="1" applyAlignment="1">
      <alignment horizontal="left"/>
    </xf>
    <xf numFmtId="165" fontId="11" fillId="0" borderId="0" xfId="1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12" fillId="0" borderId="0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2" fillId="0" borderId="0" xfId="1" applyBorder="1" applyAlignment="1">
      <alignment horizontal="left"/>
    </xf>
    <xf numFmtId="0" fontId="2" fillId="0" borderId="0" xfId="1" applyBorder="1" applyAlignment="1">
      <alignment horizontal="left"/>
    </xf>
    <xf numFmtId="1" fontId="8" fillId="0" borderId="1" xfId="10" applyNumberFormat="1" applyFont="1" applyBorder="1" applyAlignment="1">
      <alignment horizontal="center" vertical="center" wrapText="1"/>
    </xf>
    <xf numFmtId="3" fontId="7" fillId="0" borderId="0" xfId="0" applyNumberFormat="1" applyFont="1"/>
    <xf numFmtId="1" fontId="8" fillId="0" borderId="1" xfId="11" applyNumberFormat="1" applyFont="1" applyBorder="1" applyAlignment="1">
      <alignment horizontal="center" vertical="center" wrapText="1"/>
    </xf>
    <xf numFmtId="3" fontId="4" fillId="0" borderId="0" xfId="0" applyNumberFormat="1" applyFont="1"/>
    <xf numFmtId="1" fontId="8" fillId="0" borderId="1" xfId="10" applyNumberFormat="1" applyFont="1" applyBorder="1" applyAlignment="1">
      <alignment vertical="center" wrapText="1"/>
    </xf>
    <xf numFmtId="1" fontId="8" fillId="0" borderId="1" xfId="11" applyNumberFormat="1" applyFont="1" applyBorder="1" applyAlignment="1">
      <alignment vertical="center" wrapText="1"/>
    </xf>
    <xf numFmtId="1" fontId="6" fillId="0" borderId="1" xfId="10" applyNumberFormat="1" applyFont="1" applyBorder="1" applyAlignment="1">
      <alignment vertical="center" wrapText="1"/>
    </xf>
    <xf numFmtId="3" fontId="14" fillId="0" borderId="1" xfId="10" applyNumberFormat="1" applyFont="1" applyBorder="1" applyAlignment="1">
      <alignment horizontal="right" vertical="center"/>
    </xf>
    <xf numFmtId="3" fontId="13" fillId="0" borderId="1" xfId="10" applyNumberFormat="1" applyFont="1" applyBorder="1" applyAlignment="1">
      <alignment horizontal="right" vertical="center"/>
    </xf>
    <xf numFmtId="3" fontId="13" fillId="0" borderId="1" xfId="10" applyNumberFormat="1" applyFont="1" applyBorder="1"/>
    <xf numFmtId="1" fontId="6" fillId="0" borderId="1" xfId="11" applyNumberFormat="1" applyFont="1" applyBorder="1" applyAlignment="1">
      <alignment vertical="center" wrapText="1"/>
    </xf>
    <xf numFmtId="3" fontId="14" fillId="0" borderId="1" xfId="11" applyNumberFormat="1" applyFont="1" applyBorder="1" applyAlignment="1">
      <alignment vertical="center" wrapText="1"/>
    </xf>
    <xf numFmtId="3" fontId="15" fillId="0" borderId="1" xfId="0" applyNumberFormat="1" applyFont="1" applyBorder="1"/>
    <xf numFmtId="3" fontId="14" fillId="0" borderId="1" xfId="11" applyNumberFormat="1" applyFont="1" applyBorder="1" applyAlignment="1">
      <alignment horizontal="right" vertical="center"/>
    </xf>
    <xf numFmtId="3" fontId="13" fillId="0" borderId="1" xfId="11" applyNumberFormat="1" applyFont="1" applyBorder="1" applyAlignment="1">
      <alignment vertical="center" wrapText="1"/>
    </xf>
    <xf numFmtId="0" fontId="4" fillId="0" borderId="0" xfId="0" applyNumberFormat="1" applyFont="1" applyFill="1" applyBorder="1" applyAlignment="1">
      <alignment horizontal="left" vertical="center"/>
    </xf>
    <xf numFmtId="0" fontId="8" fillId="0" borderId="1" xfId="12" applyFont="1" applyBorder="1" applyAlignment="1">
      <alignment vertical="center" wrapText="1"/>
    </xf>
    <xf numFmtId="3" fontId="13" fillId="0" borderId="1" xfId="12" applyNumberFormat="1" applyFont="1" applyBorder="1" applyAlignment="1">
      <alignment horizontal="right" vertical="center"/>
    </xf>
    <xf numFmtId="0" fontId="8" fillId="0" borderId="1" xfId="13" applyFont="1" applyBorder="1" applyAlignment="1">
      <alignment vertical="center" wrapText="1"/>
    </xf>
    <xf numFmtId="3" fontId="13" fillId="0" borderId="1" xfId="13" applyNumberFormat="1" applyFont="1" applyBorder="1" applyAlignment="1">
      <alignment horizontal="right" vertical="center"/>
    </xf>
    <xf numFmtId="0" fontId="8" fillId="0" borderId="1" xfId="14" applyFont="1" applyBorder="1" applyAlignment="1">
      <alignment vertical="center" wrapText="1"/>
    </xf>
    <xf numFmtId="3" fontId="13" fillId="0" borderId="1" xfId="14" applyNumberFormat="1" applyFont="1" applyBorder="1" applyAlignment="1">
      <alignment horizontal="right" vertical="center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4" fillId="0" borderId="0" xfId="1" applyFont="1" applyAlignment="1" applyProtection="1"/>
    <xf numFmtId="3" fontId="14" fillId="2" borderId="0" xfId="10" applyNumberFormat="1" applyFont="1" applyFill="1" applyAlignment="1">
      <alignment horizontal="right" vertical="center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1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0" fontId="2" fillId="0" borderId="0" xfId="1" applyBorder="1" applyAlignment="1">
      <alignment horizontal="left"/>
    </xf>
    <xf numFmtId="1" fontId="8" fillId="0" borderId="1" xfId="10" applyNumberFormat="1" applyFont="1" applyBorder="1" applyAlignment="1">
      <alignment horizontal="center" vertical="center" wrapText="1"/>
    </xf>
    <xf numFmtId="1" fontId="6" fillId="0" borderId="0" xfId="10" applyNumberFormat="1" applyFont="1" applyAlignment="1">
      <alignment horizontal="left" vertical="center" wrapText="1"/>
    </xf>
    <xf numFmtId="1" fontId="8" fillId="0" borderId="1" xfId="10" applyNumberFormat="1" applyFont="1" applyBorder="1" applyAlignment="1">
      <alignment vertical="center" wrapText="1"/>
    </xf>
    <xf numFmtId="1" fontId="8" fillId="0" borderId="1" xfId="11" applyNumberFormat="1" applyFont="1" applyBorder="1" applyAlignment="1">
      <alignment horizontal="center" vertical="center" wrapText="1"/>
    </xf>
    <xf numFmtId="1" fontId="6" fillId="0" borderId="0" xfId="11" applyNumberFormat="1" applyFont="1" applyAlignment="1">
      <alignment horizontal="left" vertical="center" wrapText="1"/>
    </xf>
    <xf numFmtId="1" fontId="8" fillId="0" borderId="1" xfId="11" applyNumberFormat="1" applyFont="1" applyBorder="1" applyAlignment="1">
      <alignment vertical="center" wrapText="1"/>
    </xf>
    <xf numFmtId="1" fontId="6" fillId="0" borderId="2" xfId="11" applyNumberFormat="1" applyFont="1" applyBorder="1" applyAlignment="1">
      <alignment horizontal="left" vertical="center" wrapText="1"/>
    </xf>
  </cellXfs>
  <cellStyles count="15">
    <cellStyle name="Гиперссылка" xfId="1" builtinId="8"/>
    <cellStyle name="Обычный" xfId="0" builtinId="0"/>
    <cellStyle name="Обычный 2" xfId="3" xr:uid="{00000000-0005-0000-0000-000002000000}"/>
    <cellStyle name="Обычный 2 2" xfId="7" xr:uid="{00000000-0005-0000-0000-000003000000}"/>
    <cellStyle name="Обычный 2 3" xfId="8" xr:uid="{00000000-0005-0000-0000-000004000000}"/>
    <cellStyle name="Обычный 4" xfId="4" xr:uid="{00000000-0005-0000-0000-000005000000}"/>
    <cellStyle name="Обычный 5" xfId="5" xr:uid="{00000000-0005-0000-0000-000006000000}"/>
    <cellStyle name="Обычный 7" xfId="6" xr:uid="{00000000-0005-0000-0000-000007000000}"/>
    <cellStyle name="Обычный_11_IZNOS" xfId="12" xr:uid="{00000000-0005-0000-0000-000008000000}"/>
    <cellStyle name="Обычный_11AMORT" xfId="13" xr:uid="{00000000-0005-0000-0000-000009000000}"/>
    <cellStyle name="Обычный_11KRAT_IZNOS" xfId="14" xr:uid="{00000000-0005-0000-0000-00000A000000}"/>
    <cellStyle name="Обычный_аморт" xfId="11" xr:uid="{00000000-0005-0000-0000-00000B000000}"/>
    <cellStyle name="Обычный_износ" xfId="10" xr:uid="{00000000-0005-0000-0000-00000C000000}"/>
    <cellStyle name="Финансовый 2" xfId="2" xr:uid="{00000000-0005-0000-0000-00000D000000}"/>
    <cellStyle name="Финансовый 3" xfId="9" xr:uid="{00000000-0005-0000-0000-00000E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&#1057;&#1086;&#1076;&#1077;&#1088;&#1078;&#1072;&#1085;&#1080;&#1077;!B6"/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1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1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  <xdr:oneCellAnchor>
    <xdr:from>
      <xdr:col>0</xdr:col>
      <xdr:colOff>1828801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showGridLines="0" topLeftCell="B1" workbookViewId="0">
      <selection activeCell="D16" sqref="D16"/>
    </sheetView>
  </sheetViews>
  <sheetFormatPr defaultColWidth="9.140625" defaultRowHeight="15.75" x14ac:dyDescent="0.25"/>
  <cols>
    <col min="1" max="1" width="3.7109375" style="5" customWidth="1"/>
    <col min="2" max="2" width="31.42578125" style="3" customWidth="1"/>
    <col min="3" max="8" width="9.140625" style="3"/>
    <col min="9" max="9" width="9.140625" style="3" customWidth="1"/>
    <col min="10" max="16384" width="9.140625" style="2"/>
  </cols>
  <sheetData>
    <row r="1" spans="1:17" x14ac:dyDescent="0.25">
      <c r="A1" s="1" t="s">
        <v>0</v>
      </c>
    </row>
    <row r="2" spans="1:17" x14ac:dyDescent="0.25">
      <c r="A2" s="4"/>
      <c r="B2" s="2"/>
      <c r="C2" s="2"/>
      <c r="D2" s="2"/>
      <c r="E2" s="2"/>
      <c r="F2" s="2"/>
      <c r="G2" s="2"/>
      <c r="H2" s="2"/>
      <c r="I2" s="2"/>
    </row>
    <row r="3" spans="1:17" x14ac:dyDescent="0.25">
      <c r="A3" s="9">
        <v>1</v>
      </c>
      <c r="B3" s="12" t="s">
        <v>29</v>
      </c>
      <c r="C3" s="11"/>
      <c r="D3" s="11"/>
      <c r="E3" s="11"/>
      <c r="F3" s="11"/>
      <c r="G3" s="11"/>
      <c r="H3" s="11"/>
      <c r="I3" s="11"/>
      <c r="J3" s="11"/>
      <c r="K3" s="6"/>
      <c r="L3" s="6"/>
      <c r="M3" s="6"/>
      <c r="N3" s="6"/>
      <c r="O3" s="6"/>
      <c r="P3" s="6"/>
      <c r="Q3" s="6"/>
    </row>
    <row r="4" spans="1:17" x14ac:dyDescent="0.25">
      <c r="A4" s="9">
        <v>2</v>
      </c>
      <c r="B4" s="13" t="s">
        <v>30</v>
      </c>
      <c r="C4" s="11"/>
      <c r="D4" s="11"/>
      <c r="E4" s="11"/>
      <c r="F4" s="11"/>
      <c r="G4" s="11"/>
      <c r="H4" s="11"/>
      <c r="I4" s="11"/>
      <c r="J4" s="11"/>
      <c r="K4" s="6"/>
      <c r="L4" s="6"/>
      <c r="M4" s="6"/>
      <c r="N4" s="6"/>
      <c r="O4" s="6"/>
      <c r="P4" s="6"/>
      <c r="Q4" s="6"/>
    </row>
    <row r="5" spans="1:17" ht="15.75" customHeight="1" x14ac:dyDescent="0.25">
      <c r="A5" s="29">
        <v>3</v>
      </c>
      <c r="B5" s="48" t="s">
        <v>60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7" ht="15.75" customHeight="1" x14ac:dyDescent="0.25">
      <c r="A6" s="29">
        <v>4</v>
      </c>
      <c r="B6" s="13" t="s">
        <v>61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7" ht="15.75" customHeight="1" x14ac:dyDescent="0.25">
      <c r="A7" s="29">
        <v>5</v>
      </c>
      <c r="B7" s="13" t="s">
        <v>31</v>
      </c>
      <c r="C7" s="11"/>
      <c r="D7" s="11"/>
      <c r="E7" s="11"/>
      <c r="F7" s="11"/>
      <c r="G7" s="11"/>
      <c r="H7" s="11"/>
      <c r="I7" s="11"/>
      <c r="J7" s="11"/>
      <c r="K7" s="11"/>
    </row>
    <row r="8" spans="1:17" ht="15.75" customHeight="1" x14ac:dyDescent="0.25">
      <c r="A8" s="29">
        <v>6</v>
      </c>
      <c r="B8" s="13" t="s">
        <v>62</v>
      </c>
      <c r="C8" s="11"/>
      <c r="D8" s="11"/>
      <c r="E8" s="11"/>
      <c r="F8" s="11"/>
      <c r="G8" s="11"/>
      <c r="H8" s="11"/>
      <c r="I8" s="11"/>
      <c r="J8" s="11"/>
      <c r="K8" s="11"/>
    </row>
    <row r="9" spans="1:17" ht="15.75" customHeight="1" x14ac:dyDescent="0.25">
      <c r="A9" s="8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7" x14ac:dyDescent="0.25">
      <c r="A10" s="2"/>
      <c r="B10" s="41" t="s">
        <v>2</v>
      </c>
      <c r="C10" s="2"/>
      <c r="D10" s="2"/>
      <c r="E10" s="2"/>
    </row>
    <row r="11" spans="1:17" x14ac:dyDescent="0.25">
      <c r="A11" s="2"/>
      <c r="B11" s="42" t="s">
        <v>57</v>
      </c>
      <c r="C11" s="2"/>
      <c r="D11" s="2"/>
      <c r="E11" s="2"/>
    </row>
    <row r="12" spans="1:17" x14ac:dyDescent="0.25">
      <c r="A12" s="2"/>
      <c r="B12" s="42" t="s">
        <v>59</v>
      </c>
      <c r="C12" s="2"/>
      <c r="D12" s="2"/>
      <c r="E12" s="2"/>
    </row>
    <row r="13" spans="1:17" x14ac:dyDescent="0.25">
      <c r="A13" s="2"/>
      <c r="B13" s="42" t="s">
        <v>58</v>
      </c>
      <c r="C13" s="42"/>
      <c r="D13" s="42"/>
      <c r="E13" s="42"/>
      <c r="F13" s="42"/>
      <c r="G13" s="42"/>
      <c r="H13" s="42"/>
      <c r="I13" s="42"/>
    </row>
    <row r="14" spans="1:17" x14ac:dyDescent="0.25">
      <c r="A14" s="2"/>
      <c r="B14" s="43" t="s">
        <v>63</v>
      </c>
      <c r="C14" s="2"/>
      <c r="D14" s="2"/>
      <c r="E14" s="2"/>
    </row>
  </sheetData>
  <mergeCells count="1">
    <mergeCell ref="B5:P5"/>
  </mergeCells>
  <hyperlinks>
    <hyperlink ref="B3" location="'1'!A1" display="Учетный износ основных фондов начисленный за год коммерческими организациями (без субъектов малого предпринимательства) 2004 - 2016 гг." xr:uid="{00000000-0004-0000-0000-000000000000}"/>
    <hyperlink ref="B7" location="'5'!A1" display="Учетный износ основных фондов начисленный за год некоммерческими организациями 2004 - 2016 гг." xr:uid="{00000000-0004-0000-0000-000001000000}"/>
    <hyperlink ref="B8" location="'6'!A1" display="Учетный износ основных фондов начисленный за год некоммерческими организациями 2017 - 2020 гг." xr:uid="{00000000-0004-0000-0000-000002000000}"/>
    <hyperlink ref="B5:P5" location="'3'!A1" display="Учетный износ основных фондов начисленный за год коммерческими организациями (без субъектов малого предпринимательства) 2017 - 2020 гг." xr:uid="{00000000-0004-0000-0000-000003000000}"/>
    <hyperlink ref="B4" location="'2'!A1" display="Амортизация основных фондов, начисленная за год в коммерческих организациях (без субъектов малого предпринимательства) 2004 - 2016 гг." xr:uid="{00000000-0004-0000-0000-000004000000}"/>
    <hyperlink ref="B6" location="'4'!A1" display="Амортизация основных фондов, начисленная за год в коммерческих организациях (без субъектов малого предпринимательства) 2017 - 2020 гг." xr:uid="{00000000-0004-0000-0000-000005000000}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A21"/>
  <sheetViews>
    <sheetView zoomScale="80" zoomScaleNormal="80" workbookViewId="0">
      <pane xSplit="1" topLeftCell="B1" activePane="topRight" state="frozen"/>
      <selection pane="topRight" activeCell="BH1" sqref="BH1"/>
    </sheetView>
  </sheetViews>
  <sheetFormatPr defaultColWidth="9.140625" defaultRowHeight="15.75" x14ac:dyDescent="0.25"/>
  <cols>
    <col min="1" max="1" width="33.140625" style="2" customWidth="1"/>
    <col min="2" max="79" width="11.7109375" style="2" customWidth="1"/>
    <col min="80" max="16384" width="9.140625" style="2"/>
  </cols>
  <sheetData>
    <row r="1" spans="1:79" ht="33" customHeight="1" x14ac:dyDescent="0.25">
      <c r="A1" s="7" t="s">
        <v>1</v>
      </c>
    </row>
    <row r="2" spans="1:79" x14ac:dyDescent="0.25">
      <c r="A2" s="50" t="s">
        <v>26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</row>
    <row r="3" spans="1:79" x14ac:dyDescent="0.25">
      <c r="A3" s="51"/>
      <c r="B3" s="49">
        <v>2004</v>
      </c>
      <c r="C3" s="49"/>
      <c r="D3" s="49"/>
      <c r="E3" s="49"/>
      <c r="F3" s="49"/>
      <c r="G3" s="49"/>
      <c r="H3" s="49">
        <v>2005</v>
      </c>
      <c r="I3" s="49"/>
      <c r="J3" s="49"/>
      <c r="K3" s="49"/>
      <c r="L3" s="49"/>
      <c r="M3" s="49"/>
      <c r="N3" s="49">
        <v>2006</v>
      </c>
      <c r="O3" s="49"/>
      <c r="P3" s="49"/>
      <c r="Q3" s="49"/>
      <c r="R3" s="49"/>
      <c r="S3" s="49"/>
      <c r="T3" s="49">
        <v>2007</v>
      </c>
      <c r="U3" s="49"/>
      <c r="V3" s="49"/>
      <c r="W3" s="49"/>
      <c r="X3" s="49"/>
      <c r="Y3" s="49"/>
      <c r="Z3" s="49">
        <v>2008</v>
      </c>
      <c r="AA3" s="49"/>
      <c r="AB3" s="49"/>
      <c r="AC3" s="49"/>
      <c r="AD3" s="49"/>
      <c r="AE3" s="49"/>
      <c r="AF3" s="49">
        <v>2009</v>
      </c>
      <c r="AG3" s="49"/>
      <c r="AH3" s="49"/>
      <c r="AI3" s="49"/>
      <c r="AJ3" s="49"/>
      <c r="AK3" s="49"/>
      <c r="AL3" s="49">
        <v>2010</v>
      </c>
      <c r="AM3" s="49"/>
      <c r="AN3" s="49"/>
      <c r="AO3" s="49"/>
      <c r="AP3" s="49"/>
      <c r="AQ3" s="49"/>
      <c r="AR3" s="49">
        <v>2011</v>
      </c>
      <c r="AS3" s="49"/>
      <c r="AT3" s="49"/>
      <c r="AU3" s="49"/>
      <c r="AV3" s="49"/>
      <c r="AW3" s="49"/>
      <c r="AX3" s="49">
        <v>2012</v>
      </c>
      <c r="AY3" s="49"/>
      <c r="AZ3" s="49"/>
      <c r="BA3" s="49"/>
      <c r="BB3" s="49"/>
      <c r="BC3" s="49"/>
      <c r="BD3" s="49">
        <v>2013</v>
      </c>
      <c r="BE3" s="49"/>
      <c r="BF3" s="49"/>
      <c r="BG3" s="49"/>
      <c r="BH3" s="49"/>
      <c r="BI3" s="49"/>
      <c r="BJ3" s="49">
        <v>2014</v>
      </c>
      <c r="BK3" s="49"/>
      <c r="BL3" s="49"/>
      <c r="BM3" s="49"/>
      <c r="BN3" s="49"/>
      <c r="BO3" s="49"/>
      <c r="BP3" s="49">
        <v>2015</v>
      </c>
      <c r="BQ3" s="49"/>
      <c r="BR3" s="49"/>
      <c r="BS3" s="49"/>
      <c r="BT3" s="49"/>
      <c r="BU3" s="49"/>
      <c r="BV3" s="49">
        <v>2016</v>
      </c>
      <c r="BW3" s="49"/>
      <c r="BX3" s="49"/>
      <c r="BY3" s="49"/>
      <c r="BZ3" s="49"/>
      <c r="CA3" s="49"/>
    </row>
    <row r="4" spans="1:79" ht="47.25" x14ac:dyDescent="0.25">
      <c r="A4" s="51"/>
      <c r="B4" s="14" t="s">
        <v>3</v>
      </c>
      <c r="C4" s="14" t="s">
        <v>4</v>
      </c>
      <c r="D4" s="14" t="s">
        <v>51</v>
      </c>
      <c r="E4" s="14" t="s">
        <v>5</v>
      </c>
      <c r="F4" s="14" t="s">
        <v>6</v>
      </c>
      <c r="G4" s="14" t="s">
        <v>7</v>
      </c>
      <c r="H4" s="14" t="s">
        <v>3</v>
      </c>
      <c r="I4" s="14" t="s">
        <v>4</v>
      </c>
      <c r="J4" s="36" t="s">
        <v>51</v>
      </c>
      <c r="K4" s="14" t="s">
        <v>5</v>
      </c>
      <c r="L4" s="14" t="s">
        <v>6</v>
      </c>
      <c r="M4" s="14" t="s">
        <v>7</v>
      </c>
      <c r="N4" s="14" t="s">
        <v>3</v>
      </c>
      <c r="O4" s="14" t="s">
        <v>4</v>
      </c>
      <c r="P4" s="36" t="s">
        <v>51</v>
      </c>
      <c r="Q4" s="14" t="s">
        <v>5</v>
      </c>
      <c r="R4" s="14" t="s">
        <v>6</v>
      </c>
      <c r="S4" s="14" t="s">
        <v>7</v>
      </c>
      <c r="T4" s="14" t="s">
        <v>3</v>
      </c>
      <c r="U4" s="14" t="s">
        <v>4</v>
      </c>
      <c r="V4" s="36" t="s">
        <v>51</v>
      </c>
      <c r="W4" s="14" t="s">
        <v>5</v>
      </c>
      <c r="X4" s="14" t="s">
        <v>6</v>
      </c>
      <c r="Y4" s="14" t="s">
        <v>7</v>
      </c>
      <c r="Z4" s="14" t="s">
        <v>3</v>
      </c>
      <c r="AA4" s="14" t="s">
        <v>4</v>
      </c>
      <c r="AB4" s="36" t="s">
        <v>51</v>
      </c>
      <c r="AC4" s="14" t="s">
        <v>5</v>
      </c>
      <c r="AD4" s="14" t="s">
        <v>6</v>
      </c>
      <c r="AE4" s="14" t="s">
        <v>7</v>
      </c>
      <c r="AF4" s="14" t="s">
        <v>3</v>
      </c>
      <c r="AG4" s="14" t="s">
        <v>4</v>
      </c>
      <c r="AH4" s="36" t="s">
        <v>51</v>
      </c>
      <c r="AI4" s="14" t="s">
        <v>5</v>
      </c>
      <c r="AJ4" s="14" t="s">
        <v>6</v>
      </c>
      <c r="AK4" s="14" t="s">
        <v>7</v>
      </c>
      <c r="AL4" s="14" t="s">
        <v>3</v>
      </c>
      <c r="AM4" s="14" t="s">
        <v>4</v>
      </c>
      <c r="AN4" s="36" t="s">
        <v>51</v>
      </c>
      <c r="AO4" s="14" t="s">
        <v>5</v>
      </c>
      <c r="AP4" s="14" t="s">
        <v>6</v>
      </c>
      <c r="AQ4" s="14" t="s">
        <v>7</v>
      </c>
      <c r="AR4" s="14" t="s">
        <v>3</v>
      </c>
      <c r="AS4" s="14" t="s">
        <v>4</v>
      </c>
      <c r="AT4" s="36" t="s">
        <v>51</v>
      </c>
      <c r="AU4" s="14" t="s">
        <v>5</v>
      </c>
      <c r="AV4" s="14" t="s">
        <v>6</v>
      </c>
      <c r="AW4" s="14" t="s">
        <v>7</v>
      </c>
      <c r="AX4" s="14" t="s">
        <v>3</v>
      </c>
      <c r="AY4" s="14" t="s">
        <v>4</v>
      </c>
      <c r="AZ4" s="36" t="s">
        <v>51</v>
      </c>
      <c r="BA4" s="14" t="s">
        <v>5</v>
      </c>
      <c r="BB4" s="14" t="s">
        <v>6</v>
      </c>
      <c r="BC4" s="14" t="s">
        <v>7</v>
      </c>
      <c r="BD4" s="14" t="s">
        <v>3</v>
      </c>
      <c r="BE4" s="14" t="s">
        <v>4</v>
      </c>
      <c r="BF4" s="36" t="s">
        <v>51</v>
      </c>
      <c r="BG4" s="14" t="s">
        <v>5</v>
      </c>
      <c r="BH4" s="14" t="s">
        <v>6</v>
      </c>
      <c r="BI4" s="14" t="s">
        <v>7</v>
      </c>
      <c r="BJ4" s="14" t="s">
        <v>3</v>
      </c>
      <c r="BK4" s="14" t="s">
        <v>4</v>
      </c>
      <c r="BL4" s="36" t="s">
        <v>51</v>
      </c>
      <c r="BM4" s="14" t="s">
        <v>5</v>
      </c>
      <c r="BN4" s="14" t="s">
        <v>6</v>
      </c>
      <c r="BO4" s="14" t="s">
        <v>7</v>
      </c>
      <c r="BP4" s="14" t="s">
        <v>3</v>
      </c>
      <c r="BQ4" s="14" t="s">
        <v>4</v>
      </c>
      <c r="BR4" s="36" t="s">
        <v>51</v>
      </c>
      <c r="BS4" s="14" t="s">
        <v>5</v>
      </c>
      <c r="BT4" s="14" t="s">
        <v>6</v>
      </c>
      <c r="BU4" s="14" t="s">
        <v>7</v>
      </c>
      <c r="BV4" s="14" t="s">
        <v>3</v>
      </c>
      <c r="BW4" s="14" t="s">
        <v>4</v>
      </c>
      <c r="BX4" s="36" t="s">
        <v>51</v>
      </c>
      <c r="BY4" s="14" t="s">
        <v>5</v>
      </c>
      <c r="BZ4" s="14" t="s">
        <v>6</v>
      </c>
      <c r="CA4" s="14" t="s">
        <v>7</v>
      </c>
    </row>
    <row r="5" spans="1:79" s="1" customFormat="1" x14ac:dyDescent="0.25">
      <c r="A5" s="20" t="s">
        <v>8</v>
      </c>
      <c r="B5" s="21">
        <v>3332</v>
      </c>
      <c r="C5" s="21">
        <v>335</v>
      </c>
      <c r="D5" s="21">
        <v>76</v>
      </c>
      <c r="E5" s="21">
        <v>1613</v>
      </c>
      <c r="F5" s="21">
        <v>859</v>
      </c>
      <c r="G5" s="21">
        <v>41.7</v>
      </c>
      <c r="H5" s="21">
        <v>2904</v>
      </c>
      <c r="I5" s="21">
        <v>221</v>
      </c>
      <c r="J5" s="21">
        <v>50</v>
      </c>
      <c r="K5" s="21">
        <v>1440</v>
      </c>
      <c r="L5" s="21">
        <v>855</v>
      </c>
      <c r="M5" s="21">
        <v>250</v>
      </c>
      <c r="N5" s="21">
        <v>4098</v>
      </c>
      <c r="O5" s="21">
        <v>236</v>
      </c>
      <c r="P5" s="21">
        <v>35</v>
      </c>
      <c r="Q5" s="21">
        <v>2285</v>
      </c>
      <c r="R5" s="21">
        <v>1168</v>
      </c>
      <c r="S5" s="21">
        <v>235</v>
      </c>
      <c r="T5" s="21">
        <v>4439</v>
      </c>
      <c r="U5" s="21">
        <v>267</v>
      </c>
      <c r="V5" s="21">
        <v>20</v>
      </c>
      <c r="W5" s="21">
        <v>2291</v>
      </c>
      <c r="X5" s="21">
        <v>1483</v>
      </c>
      <c r="Y5" s="21">
        <v>264</v>
      </c>
      <c r="Z5" s="21">
        <v>5297</v>
      </c>
      <c r="AA5" s="21">
        <v>304</v>
      </c>
      <c r="AB5" s="21">
        <v>18</v>
      </c>
      <c r="AC5" s="21">
        <v>2741</v>
      </c>
      <c r="AD5" s="21">
        <v>1861</v>
      </c>
      <c r="AE5" s="21">
        <v>266</v>
      </c>
      <c r="AF5" s="21">
        <v>6387</v>
      </c>
      <c r="AG5" s="21">
        <v>298</v>
      </c>
      <c r="AH5" s="21">
        <v>3</v>
      </c>
      <c r="AI5" s="21">
        <v>3156</v>
      </c>
      <c r="AJ5" s="21">
        <v>2449</v>
      </c>
      <c r="AK5" s="21">
        <v>339</v>
      </c>
      <c r="AL5" s="21">
        <v>7136</v>
      </c>
      <c r="AM5" s="21">
        <v>294</v>
      </c>
      <c r="AN5" s="21">
        <v>4</v>
      </c>
      <c r="AO5" s="21">
        <v>3542</v>
      </c>
      <c r="AP5" s="21">
        <v>2756</v>
      </c>
      <c r="AQ5" s="21">
        <v>403</v>
      </c>
      <c r="AR5" s="21">
        <v>6765</v>
      </c>
      <c r="AS5" s="21">
        <v>319</v>
      </c>
      <c r="AT5" s="21">
        <v>3</v>
      </c>
      <c r="AU5" s="21">
        <v>2992</v>
      </c>
      <c r="AV5" s="21">
        <v>2939</v>
      </c>
      <c r="AW5" s="21">
        <v>373</v>
      </c>
      <c r="AX5" s="21">
        <v>9849</v>
      </c>
      <c r="AY5" s="21">
        <v>426</v>
      </c>
      <c r="AZ5" s="21">
        <v>4</v>
      </c>
      <c r="BA5" s="21">
        <v>3668</v>
      </c>
      <c r="BB5" s="21">
        <v>4836</v>
      </c>
      <c r="BC5" s="21">
        <v>538</v>
      </c>
      <c r="BD5" s="21">
        <v>9308</v>
      </c>
      <c r="BE5" s="21">
        <f>SUM(BE6:BE21)</f>
        <v>644</v>
      </c>
      <c r="BF5" s="21">
        <f t="shared" ref="BF5:BK5" si="0">SUM(BF6:BF21)</f>
        <v>4</v>
      </c>
      <c r="BG5" s="21">
        <f t="shared" si="0"/>
        <v>3548</v>
      </c>
      <c r="BH5" s="21">
        <f t="shared" si="0"/>
        <v>97</v>
      </c>
      <c r="BI5" s="21">
        <f t="shared" si="0"/>
        <v>4339</v>
      </c>
      <c r="BJ5" s="21">
        <f t="shared" si="0"/>
        <v>9781</v>
      </c>
      <c r="BK5" s="21">
        <f t="shared" si="0"/>
        <v>462</v>
      </c>
      <c r="BL5" s="21">
        <f t="shared" ref="BL5" si="1">SUM(BL6:BL21)</f>
        <v>2</v>
      </c>
      <c r="BM5" s="21">
        <f t="shared" ref="BM5" si="2">SUM(BM6:BM21)</f>
        <v>3735</v>
      </c>
      <c r="BN5" s="21">
        <f t="shared" ref="BN5" si="3">SUM(BN6:BN21)</f>
        <v>98</v>
      </c>
      <c r="BO5" s="21">
        <f t="shared" ref="BO5" si="4">SUM(BO6:BO21)</f>
        <v>4686</v>
      </c>
      <c r="BP5" s="21">
        <f t="shared" ref="BP5" si="5">SUM(BP6:BP21)</f>
        <v>10429</v>
      </c>
      <c r="BQ5" s="21">
        <f t="shared" ref="BQ5" si="6">SUM(BQ6:BQ21)</f>
        <v>550</v>
      </c>
      <c r="BR5" s="21">
        <f t="shared" ref="BR5" si="7">SUM(BR6:BR21)</f>
        <v>2</v>
      </c>
      <c r="BS5" s="21">
        <f t="shared" ref="BS5:BT5" si="8">SUM(BS6:BS21)</f>
        <v>4035</v>
      </c>
      <c r="BT5" s="21">
        <f t="shared" si="8"/>
        <v>4986</v>
      </c>
      <c r="BU5" s="21">
        <v>602</v>
      </c>
      <c r="BV5" s="21">
        <f t="shared" ref="BV5" si="9">SUM(BV6:BV21)</f>
        <v>10764</v>
      </c>
      <c r="BW5" s="21">
        <f t="shared" ref="BW5" si="10">SUM(BW6:BW21)</f>
        <v>555</v>
      </c>
      <c r="BX5" s="21">
        <f t="shared" ref="BX5" si="11">SUM(BX6:BX21)</f>
        <v>2</v>
      </c>
      <c r="BY5" s="21">
        <f t="shared" ref="BY5:BZ5" si="12">SUM(BY6:BY21)</f>
        <v>4109</v>
      </c>
      <c r="BZ5" s="21">
        <f t="shared" si="12"/>
        <v>5121</v>
      </c>
      <c r="CA5" s="21">
        <v>632</v>
      </c>
    </row>
    <row r="6" spans="1:79" ht="31.5" x14ac:dyDescent="0.25">
      <c r="A6" s="18" t="s">
        <v>9</v>
      </c>
      <c r="B6" s="22">
        <v>190</v>
      </c>
      <c r="C6" s="22">
        <v>65</v>
      </c>
      <c r="D6" s="22"/>
      <c r="E6" s="22">
        <v>43</v>
      </c>
      <c r="F6" s="22">
        <v>41</v>
      </c>
      <c r="G6" s="22">
        <v>13</v>
      </c>
      <c r="H6" s="22">
        <v>112</v>
      </c>
      <c r="I6" s="22">
        <v>35</v>
      </c>
      <c r="J6" s="22"/>
      <c r="K6" s="22">
        <v>15</v>
      </c>
      <c r="L6" s="22">
        <v>33</v>
      </c>
      <c r="M6" s="22">
        <v>11</v>
      </c>
      <c r="N6" s="22">
        <v>130</v>
      </c>
      <c r="O6" s="22">
        <v>41</v>
      </c>
      <c r="P6" s="22"/>
      <c r="Q6" s="22">
        <v>21</v>
      </c>
      <c r="R6" s="22">
        <v>35</v>
      </c>
      <c r="S6" s="22">
        <v>11</v>
      </c>
      <c r="T6" s="22">
        <v>147</v>
      </c>
      <c r="U6" s="22">
        <v>58</v>
      </c>
      <c r="V6" s="22"/>
      <c r="W6" s="22">
        <v>18</v>
      </c>
      <c r="X6" s="22">
        <v>38</v>
      </c>
      <c r="Y6" s="22">
        <v>12</v>
      </c>
      <c r="Z6" s="22">
        <v>73</v>
      </c>
      <c r="AA6" s="22">
        <v>22</v>
      </c>
      <c r="AB6" s="22"/>
      <c r="AC6" s="22">
        <v>9</v>
      </c>
      <c r="AD6" s="22">
        <v>19</v>
      </c>
      <c r="AE6" s="22">
        <v>6</v>
      </c>
      <c r="AF6" s="22">
        <v>67</v>
      </c>
      <c r="AG6" s="22">
        <v>16</v>
      </c>
      <c r="AH6" s="22"/>
      <c r="AI6" s="22">
        <v>6</v>
      </c>
      <c r="AJ6" s="22">
        <v>17</v>
      </c>
      <c r="AK6" s="22">
        <v>5</v>
      </c>
      <c r="AL6" s="22">
        <v>68</v>
      </c>
      <c r="AM6" s="22">
        <v>10</v>
      </c>
      <c r="AN6" s="22"/>
      <c r="AO6" s="22">
        <v>9</v>
      </c>
      <c r="AP6" s="22">
        <v>12</v>
      </c>
      <c r="AQ6" s="22">
        <v>7</v>
      </c>
      <c r="AR6" s="22">
        <v>79</v>
      </c>
      <c r="AS6" s="22">
        <v>11</v>
      </c>
      <c r="AT6" s="22"/>
      <c r="AU6" s="22">
        <v>7</v>
      </c>
      <c r="AV6" s="22">
        <v>22</v>
      </c>
      <c r="AW6" s="22">
        <v>10</v>
      </c>
      <c r="AX6" s="22">
        <v>74</v>
      </c>
      <c r="AY6" s="22">
        <v>11</v>
      </c>
      <c r="AZ6" s="22"/>
      <c r="BA6" s="22">
        <v>3</v>
      </c>
      <c r="BB6" s="22">
        <v>19</v>
      </c>
      <c r="BC6" s="22">
        <v>10</v>
      </c>
      <c r="BD6" s="22">
        <v>135</v>
      </c>
      <c r="BE6" s="22">
        <v>21</v>
      </c>
      <c r="BF6" s="22"/>
      <c r="BG6" s="22">
        <v>21</v>
      </c>
      <c r="BH6" s="22"/>
      <c r="BI6" s="22">
        <v>32</v>
      </c>
      <c r="BJ6" s="22">
        <v>171</v>
      </c>
      <c r="BK6" s="22">
        <v>18</v>
      </c>
      <c r="BL6" s="22"/>
      <c r="BM6" s="22">
        <v>15</v>
      </c>
      <c r="BN6" s="22"/>
      <c r="BO6" s="22">
        <v>49</v>
      </c>
      <c r="BP6" s="22">
        <v>89</v>
      </c>
      <c r="BQ6" s="22">
        <v>10</v>
      </c>
      <c r="BR6" s="22"/>
      <c r="BS6" s="22">
        <v>19</v>
      </c>
      <c r="BT6" s="22">
        <v>25</v>
      </c>
      <c r="BU6" s="22">
        <v>11</v>
      </c>
      <c r="BV6" s="22">
        <v>196</v>
      </c>
      <c r="BW6" s="22">
        <v>23</v>
      </c>
      <c r="BX6" s="22"/>
      <c r="BY6" s="22">
        <v>32</v>
      </c>
      <c r="BZ6" s="22">
        <v>51</v>
      </c>
      <c r="CA6" s="22">
        <v>25</v>
      </c>
    </row>
    <row r="7" spans="1:79" ht="31.5" x14ac:dyDescent="0.25">
      <c r="A7" s="18" t="s">
        <v>10</v>
      </c>
      <c r="B7" s="22">
        <v>1</v>
      </c>
      <c r="C7" s="22"/>
      <c r="D7" s="22"/>
      <c r="E7" s="22"/>
      <c r="F7" s="22"/>
      <c r="G7" s="22"/>
      <c r="H7" s="22">
        <v>1</v>
      </c>
      <c r="I7" s="22"/>
      <c r="J7" s="22"/>
      <c r="K7" s="22"/>
      <c r="L7" s="22"/>
      <c r="M7" s="22"/>
      <c r="N7" s="22">
        <v>1</v>
      </c>
      <c r="O7" s="22"/>
      <c r="P7" s="22"/>
      <c r="Q7" s="22">
        <v>1</v>
      </c>
      <c r="R7" s="22"/>
      <c r="S7" s="22"/>
      <c r="T7" s="22">
        <v>1</v>
      </c>
      <c r="U7" s="22"/>
      <c r="V7" s="22"/>
      <c r="W7" s="22"/>
      <c r="X7" s="22"/>
      <c r="Y7" s="22">
        <v>1</v>
      </c>
      <c r="Z7" s="22">
        <v>7</v>
      </c>
      <c r="AA7" s="22"/>
      <c r="AB7" s="22"/>
      <c r="AC7" s="22">
        <v>1</v>
      </c>
      <c r="AD7" s="22">
        <v>3</v>
      </c>
      <c r="AE7" s="22"/>
      <c r="AF7" s="22">
        <v>31</v>
      </c>
      <c r="AG7" s="22">
        <v>1</v>
      </c>
      <c r="AH7" s="22"/>
      <c r="AI7" s="22">
        <v>23</v>
      </c>
      <c r="AJ7" s="22">
        <v>4</v>
      </c>
      <c r="AK7" s="22">
        <v>1</v>
      </c>
      <c r="AL7" s="22">
        <v>8</v>
      </c>
      <c r="AM7" s="22"/>
      <c r="AN7" s="22"/>
      <c r="AO7" s="22"/>
      <c r="AP7" s="22">
        <v>4</v>
      </c>
      <c r="AQ7" s="22">
        <v>1</v>
      </c>
      <c r="AR7" s="22">
        <v>1</v>
      </c>
      <c r="AS7" s="22"/>
      <c r="AT7" s="22"/>
      <c r="AU7" s="22"/>
      <c r="AV7" s="22"/>
      <c r="AW7" s="22"/>
      <c r="AX7" s="22">
        <v>1</v>
      </c>
      <c r="AY7" s="22"/>
      <c r="AZ7" s="22"/>
      <c r="BA7" s="22"/>
      <c r="BB7" s="22"/>
      <c r="BC7" s="22"/>
      <c r="BD7" s="22">
        <v>1</v>
      </c>
      <c r="BE7" s="22"/>
      <c r="BF7" s="22"/>
      <c r="BG7" s="22"/>
      <c r="BH7" s="22"/>
      <c r="BI7" s="22"/>
      <c r="BJ7" s="22">
        <v>1</v>
      </c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</row>
    <row r="8" spans="1:79" ht="31.5" x14ac:dyDescent="0.25">
      <c r="A8" s="18" t="s">
        <v>11</v>
      </c>
      <c r="B8" s="22">
        <v>154</v>
      </c>
      <c r="C8" s="22">
        <v>4</v>
      </c>
      <c r="D8" s="22"/>
      <c r="E8" s="22">
        <v>37</v>
      </c>
      <c r="F8" s="22">
        <v>98</v>
      </c>
      <c r="G8" s="22">
        <v>13</v>
      </c>
      <c r="H8" s="22">
        <v>208</v>
      </c>
      <c r="I8" s="22">
        <v>4</v>
      </c>
      <c r="J8" s="22"/>
      <c r="K8" s="22">
        <v>53</v>
      </c>
      <c r="L8" s="22">
        <v>129</v>
      </c>
      <c r="M8" s="22">
        <v>16</v>
      </c>
      <c r="N8" s="22">
        <v>237</v>
      </c>
      <c r="O8" s="22">
        <v>5</v>
      </c>
      <c r="P8" s="22"/>
      <c r="Q8" s="22">
        <v>67</v>
      </c>
      <c r="R8" s="22">
        <v>140</v>
      </c>
      <c r="S8" s="22">
        <v>16</v>
      </c>
      <c r="T8" s="22">
        <v>261</v>
      </c>
      <c r="U8" s="22">
        <v>5</v>
      </c>
      <c r="V8" s="22"/>
      <c r="W8" s="22">
        <v>75</v>
      </c>
      <c r="X8" s="22">
        <v>147</v>
      </c>
      <c r="Y8" s="22">
        <v>17</v>
      </c>
      <c r="Z8" s="22">
        <v>366</v>
      </c>
      <c r="AA8" s="22">
        <v>7</v>
      </c>
      <c r="AB8" s="22"/>
      <c r="AC8" s="22">
        <v>177</v>
      </c>
      <c r="AD8" s="22">
        <v>144</v>
      </c>
      <c r="AE8" s="22">
        <v>23</v>
      </c>
      <c r="AF8" s="22">
        <v>275</v>
      </c>
      <c r="AG8" s="22">
        <v>5</v>
      </c>
      <c r="AH8" s="22"/>
      <c r="AI8" s="22">
        <v>101</v>
      </c>
      <c r="AJ8" s="22">
        <v>132</v>
      </c>
      <c r="AK8" s="22">
        <v>21</v>
      </c>
      <c r="AL8" s="22">
        <v>278</v>
      </c>
      <c r="AM8" s="22">
        <v>5</v>
      </c>
      <c r="AN8" s="22"/>
      <c r="AO8" s="22">
        <v>108</v>
      </c>
      <c r="AP8" s="22">
        <v>130</v>
      </c>
      <c r="AQ8" s="22">
        <v>19</v>
      </c>
      <c r="AR8" s="22">
        <v>336</v>
      </c>
      <c r="AS8" s="22">
        <v>9</v>
      </c>
      <c r="AT8" s="22"/>
      <c r="AU8" s="22">
        <v>153</v>
      </c>
      <c r="AV8" s="22">
        <v>139</v>
      </c>
      <c r="AW8" s="22">
        <v>18</v>
      </c>
      <c r="AX8" s="22">
        <v>407</v>
      </c>
      <c r="AY8" s="22">
        <v>9</v>
      </c>
      <c r="AZ8" s="22"/>
      <c r="BA8" s="22">
        <v>168</v>
      </c>
      <c r="BB8" s="22">
        <v>169</v>
      </c>
      <c r="BC8" s="22">
        <v>46</v>
      </c>
      <c r="BD8" s="22">
        <v>488</v>
      </c>
      <c r="BE8" s="22">
        <v>21</v>
      </c>
      <c r="BF8" s="22"/>
      <c r="BG8" s="22">
        <v>184</v>
      </c>
      <c r="BH8" s="22"/>
      <c r="BI8" s="22">
        <v>202</v>
      </c>
      <c r="BJ8" s="22">
        <v>667</v>
      </c>
      <c r="BK8" s="22">
        <v>13</v>
      </c>
      <c r="BL8" s="22"/>
      <c r="BM8" s="22">
        <v>230</v>
      </c>
      <c r="BN8" s="22"/>
      <c r="BO8" s="22">
        <v>318</v>
      </c>
      <c r="BP8" s="22">
        <v>473</v>
      </c>
      <c r="BQ8" s="22">
        <v>12</v>
      </c>
      <c r="BR8" s="22"/>
      <c r="BS8" s="22">
        <v>196</v>
      </c>
      <c r="BT8" s="22">
        <v>173</v>
      </c>
      <c r="BU8" s="22">
        <v>72</v>
      </c>
      <c r="BV8" s="22">
        <v>518</v>
      </c>
      <c r="BW8" s="22">
        <v>17</v>
      </c>
      <c r="BX8" s="22"/>
      <c r="BY8" s="22">
        <v>244</v>
      </c>
      <c r="BZ8" s="22">
        <v>161</v>
      </c>
      <c r="CA8" s="22">
        <v>68</v>
      </c>
    </row>
    <row r="9" spans="1:79" ht="31.5" x14ac:dyDescent="0.25">
      <c r="A9" s="18" t="s">
        <v>12</v>
      </c>
      <c r="B9" s="22">
        <v>223</v>
      </c>
      <c r="C9" s="22">
        <v>53</v>
      </c>
      <c r="D9" s="22"/>
      <c r="E9" s="22">
        <v>14</v>
      </c>
      <c r="F9" s="22">
        <v>136</v>
      </c>
      <c r="G9" s="22">
        <v>14</v>
      </c>
      <c r="H9" s="22">
        <v>189</v>
      </c>
      <c r="I9" s="22">
        <v>32</v>
      </c>
      <c r="J9" s="22"/>
      <c r="K9" s="22">
        <v>12</v>
      </c>
      <c r="L9" s="22">
        <v>122</v>
      </c>
      <c r="M9" s="22">
        <v>15</v>
      </c>
      <c r="N9" s="22">
        <v>307</v>
      </c>
      <c r="O9" s="22">
        <v>46</v>
      </c>
      <c r="P9" s="22">
        <v>1</v>
      </c>
      <c r="Q9" s="22">
        <v>13</v>
      </c>
      <c r="R9" s="22">
        <v>217</v>
      </c>
      <c r="S9" s="22">
        <v>20</v>
      </c>
      <c r="T9" s="22">
        <v>302</v>
      </c>
      <c r="U9" s="22">
        <v>57</v>
      </c>
      <c r="V9" s="22"/>
      <c r="W9" s="22">
        <v>14</v>
      </c>
      <c r="X9" s="22">
        <v>196</v>
      </c>
      <c r="Y9" s="22">
        <v>25</v>
      </c>
      <c r="Z9" s="22">
        <v>374</v>
      </c>
      <c r="AA9" s="22">
        <v>84</v>
      </c>
      <c r="AB9" s="22"/>
      <c r="AC9" s="22">
        <v>27</v>
      </c>
      <c r="AD9" s="22">
        <v>225</v>
      </c>
      <c r="AE9" s="22">
        <v>26</v>
      </c>
      <c r="AF9" s="22">
        <v>389</v>
      </c>
      <c r="AG9" s="22">
        <v>73</v>
      </c>
      <c r="AH9" s="22"/>
      <c r="AI9" s="22">
        <v>20</v>
      </c>
      <c r="AJ9" s="22">
        <v>249</v>
      </c>
      <c r="AK9" s="22">
        <v>36</v>
      </c>
      <c r="AL9" s="22">
        <v>423</v>
      </c>
      <c r="AM9" s="22">
        <v>65</v>
      </c>
      <c r="AN9" s="22"/>
      <c r="AO9" s="22">
        <v>33</v>
      </c>
      <c r="AP9" s="22">
        <v>270</v>
      </c>
      <c r="AQ9" s="22">
        <v>43</v>
      </c>
      <c r="AR9" s="22">
        <v>453</v>
      </c>
      <c r="AS9" s="22">
        <v>45</v>
      </c>
      <c r="AT9" s="22"/>
      <c r="AU9" s="22">
        <v>45</v>
      </c>
      <c r="AV9" s="22">
        <v>299</v>
      </c>
      <c r="AW9" s="22">
        <v>48</v>
      </c>
      <c r="AX9" s="22">
        <v>532</v>
      </c>
      <c r="AY9" s="22">
        <v>54</v>
      </c>
      <c r="AZ9" s="22"/>
      <c r="BA9" s="22">
        <v>50</v>
      </c>
      <c r="BB9" s="22">
        <v>343</v>
      </c>
      <c r="BC9" s="22">
        <v>60</v>
      </c>
      <c r="BD9" s="22">
        <v>678</v>
      </c>
      <c r="BE9" s="22">
        <v>57</v>
      </c>
      <c r="BF9" s="22"/>
      <c r="BG9" s="22">
        <v>44</v>
      </c>
      <c r="BH9" s="22"/>
      <c r="BI9" s="22">
        <v>491</v>
      </c>
      <c r="BJ9" s="22">
        <v>1286</v>
      </c>
      <c r="BK9" s="22">
        <v>87</v>
      </c>
      <c r="BL9" s="22"/>
      <c r="BM9" s="22">
        <v>91</v>
      </c>
      <c r="BN9" s="22"/>
      <c r="BO9" s="22">
        <v>877</v>
      </c>
      <c r="BP9" s="22">
        <v>1531</v>
      </c>
      <c r="BQ9" s="22">
        <v>144</v>
      </c>
      <c r="BR9" s="22"/>
      <c r="BS9" s="22">
        <v>120</v>
      </c>
      <c r="BT9" s="22">
        <v>1135</v>
      </c>
      <c r="BU9" s="22">
        <v>74</v>
      </c>
      <c r="BV9" s="22">
        <v>1528</v>
      </c>
      <c r="BW9" s="22">
        <v>142</v>
      </c>
      <c r="BX9" s="22"/>
      <c r="BY9" s="22">
        <v>120</v>
      </c>
      <c r="BZ9" s="22">
        <v>1150</v>
      </c>
      <c r="CA9" s="22">
        <v>64</v>
      </c>
    </row>
    <row r="10" spans="1:79" ht="47.25" x14ac:dyDescent="0.25">
      <c r="A10" s="18" t="s">
        <v>13</v>
      </c>
      <c r="B10" s="22">
        <v>931</v>
      </c>
      <c r="C10" s="22">
        <v>50</v>
      </c>
      <c r="D10" s="22"/>
      <c r="E10" s="22">
        <v>760</v>
      </c>
      <c r="F10" s="22">
        <v>95</v>
      </c>
      <c r="G10" s="22">
        <v>12</v>
      </c>
      <c r="H10" s="22">
        <v>331</v>
      </c>
      <c r="I10" s="22">
        <v>10</v>
      </c>
      <c r="J10" s="22"/>
      <c r="K10" s="22">
        <v>222</v>
      </c>
      <c r="L10" s="22">
        <v>81</v>
      </c>
      <c r="M10" s="22">
        <v>11</v>
      </c>
      <c r="N10" s="22">
        <v>641</v>
      </c>
      <c r="O10" s="22">
        <v>29</v>
      </c>
      <c r="P10" s="22"/>
      <c r="Q10" s="22">
        <v>427</v>
      </c>
      <c r="R10" s="22">
        <v>156</v>
      </c>
      <c r="S10" s="22">
        <v>20</v>
      </c>
      <c r="T10" s="22">
        <v>1041</v>
      </c>
      <c r="U10" s="22">
        <v>34</v>
      </c>
      <c r="V10" s="22"/>
      <c r="W10" s="22">
        <v>723</v>
      </c>
      <c r="X10" s="22">
        <v>252</v>
      </c>
      <c r="Y10" s="22">
        <v>25</v>
      </c>
      <c r="Z10" s="22">
        <v>1160</v>
      </c>
      <c r="AA10" s="22">
        <v>48</v>
      </c>
      <c r="AB10" s="22"/>
      <c r="AC10" s="22">
        <v>725</v>
      </c>
      <c r="AD10" s="22">
        <v>351</v>
      </c>
      <c r="AE10" s="22">
        <v>26</v>
      </c>
      <c r="AF10" s="22">
        <v>1472</v>
      </c>
      <c r="AG10" s="22">
        <v>35</v>
      </c>
      <c r="AH10" s="22"/>
      <c r="AI10" s="22">
        <v>939</v>
      </c>
      <c r="AJ10" s="22">
        <v>433.3</v>
      </c>
      <c r="AK10" s="22">
        <v>33</v>
      </c>
      <c r="AL10" s="22">
        <v>1385</v>
      </c>
      <c r="AM10" s="22">
        <v>59</v>
      </c>
      <c r="AN10" s="22"/>
      <c r="AO10" s="22">
        <v>860</v>
      </c>
      <c r="AP10" s="22">
        <v>426</v>
      </c>
      <c r="AQ10" s="22">
        <v>29</v>
      </c>
      <c r="AR10" s="22">
        <v>1341</v>
      </c>
      <c r="AS10" s="22">
        <v>58</v>
      </c>
      <c r="AT10" s="22"/>
      <c r="AU10" s="22">
        <v>850</v>
      </c>
      <c r="AV10" s="22">
        <v>379</v>
      </c>
      <c r="AW10" s="22">
        <v>10</v>
      </c>
      <c r="AX10" s="22">
        <v>1878</v>
      </c>
      <c r="AY10" s="22">
        <v>72</v>
      </c>
      <c r="AZ10" s="22"/>
      <c r="BA10" s="22">
        <v>1112</v>
      </c>
      <c r="BB10" s="22">
        <v>618</v>
      </c>
      <c r="BC10" s="22">
        <v>43</v>
      </c>
      <c r="BD10" s="22">
        <v>1550</v>
      </c>
      <c r="BE10" s="22">
        <v>69</v>
      </c>
      <c r="BF10" s="22"/>
      <c r="BG10" s="22">
        <v>823</v>
      </c>
      <c r="BH10" s="22">
        <v>81</v>
      </c>
      <c r="BI10" s="22">
        <v>576</v>
      </c>
      <c r="BJ10" s="22">
        <v>1839</v>
      </c>
      <c r="BK10" s="22">
        <v>71</v>
      </c>
      <c r="BL10" s="22"/>
      <c r="BM10" s="22">
        <v>1030</v>
      </c>
      <c r="BN10" s="22">
        <v>81</v>
      </c>
      <c r="BO10" s="22">
        <v>662</v>
      </c>
      <c r="BP10" s="22">
        <v>1856</v>
      </c>
      <c r="BQ10" s="22">
        <v>85</v>
      </c>
      <c r="BR10" s="22"/>
      <c r="BS10" s="22">
        <v>1010</v>
      </c>
      <c r="BT10" s="22">
        <v>687</v>
      </c>
      <c r="BU10" s="22">
        <v>29</v>
      </c>
      <c r="BV10" s="22">
        <v>2120</v>
      </c>
      <c r="BW10" s="22">
        <v>92</v>
      </c>
      <c r="BX10" s="22"/>
      <c r="BY10" s="22">
        <v>1023</v>
      </c>
      <c r="BZ10" s="22">
        <v>931</v>
      </c>
      <c r="CA10" s="22">
        <v>30</v>
      </c>
    </row>
    <row r="11" spans="1:79" x14ac:dyDescent="0.25">
      <c r="A11" s="18" t="s">
        <v>14</v>
      </c>
      <c r="B11" s="22">
        <v>573</v>
      </c>
      <c r="C11" s="22">
        <v>29</v>
      </c>
      <c r="D11" s="22"/>
      <c r="E11" s="22">
        <v>41</v>
      </c>
      <c r="F11" s="22">
        <v>277</v>
      </c>
      <c r="G11" s="22">
        <v>223</v>
      </c>
      <c r="H11" s="22">
        <v>207</v>
      </c>
      <c r="I11" s="22">
        <v>14</v>
      </c>
      <c r="J11" s="22"/>
      <c r="K11" s="22">
        <v>5</v>
      </c>
      <c r="L11" s="22">
        <v>115</v>
      </c>
      <c r="M11" s="22">
        <v>54</v>
      </c>
      <c r="N11" s="22">
        <v>823</v>
      </c>
      <c r="O11" s="22">
        <v>15</v>
      </c>
      <c r="P11" s="22"/>
      <c r="Q11" s="22">
        <v>643</v>
      </c>
      <c r="R11" s="22">
        <v>111</v>
      </c>
      <c r="S11" s="22">
        <v>46</v>
      </c>
      <c r="T11" s="22">
        <v>483</v>
      </c>
      <c r="U11" s="22">
        <v>13</v>
      </c>
      <c r="V11" s="22"/>
      <c r="W11" s="22">
        <v>306</v>
      </c>
      <c r="X11" s="22">
        <v>104</v>
      </c>
      <c r="Y11" s="22">
        <v>52</v>
      </c>
      <c r="Z11" s="22">
        <v>569</v>
      </c>
      <c r="AA11" s="22">
        <v>25</v>
      </c>
      <c r="AB11" s="22"/>
      <c r="AC11" s="22">
        <v>337</v>
      </c>
      <c r="AD11" s="22">
        <v>142</v>
      </c>
      <c r="AE11" s="22">
        <v>58</v>
      </c>
      <c r="AF11" s="22">
        <v>645</v>
      </c>
      <c r="AG11" s="22">
        <v>15</v>
      </c>
      <c r="AH11" s="22"/>
      <c r="AI11" s="22">
        <v>318</v>
      </c>
      <c r="AJ11" s="22">
        <v>221</v>
      </c>
      <c r="AK11" s="22">
        <v>75</v>
      </c>
      <c r="AL11" s="22">
        <v>925</v>
      </c>
      <c r="AM11" s="22">
        <v>13</v>
      </c>
      <c r="AN11" s="22"/>
      <c r="AO11" s="22">
        <v>704</v>
      </c>
      <c r="AP11" s="22">
        <v>125</v>
      </c>
      <c r="AQ11" s="22">
        <v>71</v>
      </c>
      <c r="AR11" s="22">
        <v>253</v>
      </c>
      <c r="AS11" s="22">
        <v>13</v>
      </c>
      <c r="AT11" s="22"/>
      <c r="AU11" s="22">
        <v>25</v>
      </c>
      <c r="AV11" s="22">
        <v>97</v>
      </c>
      <c r="AW11" s="22">
        <v>108</v>
      </c>
      <c r="AX11" s="22">
        <v>371</v>
      </c>
      <c r="AY11" s="22">
        <v>17</v>
      </c>
      <c r="AZ11" s="22"/>
      <c r="BA11" s="22">
        <v>30</v>
      </c>
      <c r="BB11" s="22">
        <v>178</v>
      </c>
      <c r="BC11" s="22">
        <v>128</v>
      </c>
      <c r="BD11" s="22">
        <v>386</v>
      </c>
      <c r="BE11" s="22">
        <v>34</v>
      </c>
      <c r="BF11" s="22"/>
      <c r="BG11" s="22">
        <v>86</v>
      </c>
      <c r="BH11" s="22"/>
      <c r="BI11" s="22">
        <v>116</v>
      </c>
      <c r="BJ11" s="22">
        <v>429</v>
      </c>
      <c r="BK11" s="22">
        <v>32</v>
      </c>
      <c r="BL11" s="22"/>
      <c r="BM11" s="22">
        <v>107</v>
      </c>
      <c r="BN11" s="22"/>
      <c r="BO11" s="22">
        <v>153</v>
      </c>
      <c r="BP11" s="22">
        <v>455</v>
      </c>
      <c r="BQ11" s="22">
        <v>35</v>
      </c>
      <c r="BR11" s="22"/>
      <c r="BS11" s="22">
        <v>140</v>
      </c>
      <c r="BT11" s="22">
        <v>170</v>
      </c>
      <c r="BU11" s="22">
        <v>93</v>
      </c>
      <c r="BV11" s="22">
        <v>332</v>
      </c>
      <c r="BW11" s="22">
        <v>9</v>
      </c>
      <c r="BX11" s="22"/>
      <c r="BY11" s="22">
        <v>8</v>
      </c>
      <c r="BZ11" s="22">
        <v>144</v>
      </c>
      <c r="CA11" s="22">
        <v>144</v>
      </c>
    </row>
    <row r="12" spans="1:79" ht="94.5" x14ac:dyDescent="0.25">
      <c r="A12" s="18" t="s">
        <v>15</v>
      </c>
      <c r="B12" s="22">
        <v>166</v>
      </c>
      <c r="C12" s="22">
        <v>11</v>
      </c>
      <c r="D12" s="22"/>
      <c r="E12" s="22">
        <v>131</v>
      </c>
      <c r="F12" s="22">
        <v>20</v>
      </c>
      <c r="G12" s="22">
        <v>3</v>
      </c>
      <c r="H12" s="22">
        <v>378</v>
      </c>
      <c r="I12" s="22">
        <v>10</v>
      </c>
      <c r="J12" s="22"/>
      <c r="K12" s="22">
        <v>297</v>
      </c>
      <c r="L12" s="22">
        <v>64</v>
      </c>
      <c r="M12" s="22">
        <v>6</v>
      </c>
      <c r="N12" s="22">
        <v>544</v>
      </c>
      <c r="O12" s="22">
        <v>11</v>
      </c>
      <c r="P12" s="22"/>
      <c r="Q12" s="22">
        <v>453</v>
      </c>
      <c r="R12" s="22">
        <v>73</v>
      </c>
      <c r="S12" s="22">
        <v>5</v>
      </c>
      <c r="T12" s="22">
        <v>617</v>
      </c>
      <c r="U12" s="22">
        <v>11</v>
      </c>
      <c r="V12" s="22"/>
      <c r="W12" s="22">
        <v>483</v>
      </c>
      <c r="X12" s="22">
        <v>116</v>
      </c>
      <c r="Y12" s="22">
        <v>6</v>
      </c>
      <c r="Z12" s="22">
        <v>22</v>
      </c>
      <c r="AA12" s="22">
        <v>5</v>
      </c>
      <c r="AB12" s="22"/>
      <c r="AC12" s="22">
        <v>2</v>
      </c>
      <c r="AD12" s="22">
        <v>8</v>
      </c>
      <c r="AE12" s="22">
        <v>5</v>
      </c>
      <c r="AF12" s="22">
        <v>32</v>
      </c>
      <c r="AG12" s="22">
        <v>2</v>
      </c>
      <c r="AH12" s="22"/>
      <c r="AI12" s="22">
        <v>6</v>
      </c>
      <c r="AJ12" s="22">
        <v>12</v>
      </c>
      <c r="AK12" s="22">
        <v>12</v>
      </c>
      <c r="AL12" s="22">
        <v>62</v>
      </c>
      <c r="AM12" s="22">
        <v>4</v>
      </c>
      <c r="AN12" s="22"/>
      <c r="AO12" s="22">
        <v>22</v>
      </c>
      <c r="AP12" s="22">
        <v>25</v>
      </c>
      <c r="AQ12" s="22">
        <v>7</v>
      </c>
      <c r="AR12" s="22">
        <v>56</v>
      </c>
      <c r="AS12" s="22">
        <v>2</v>
      </c>
      <c r="AT12" s="22"/>
      <c r="AU12" s="22">
        <v>16</v>
      </c>
      <c r="AV12" s="22">
        <v>23</v>
      </c>
      <c r="AW12" s="22">
        <v>12</v>
      </c>
      <c r="AX12" s="22">
        <v>145</v>
      </c>
      <c r="AY12" s="22">
        <v>3</v>
      </c>
      <c r="AZ12" s="22"/>
      <c r="BA12" s="22">
        <v>83</v>
      </c>
      <c r="BB12" s="22">
        <v>36</v>
      </c>
      <c r="BC12" s="22">
        <v>14</v>
      </c>
      <c r="BD12" s="22">
        <v>220</v>
      </c>
      <c r="BE12" s="22">
        <v>5</v>
      </c>
      <c r="BF12" s="22"/>
      <c r="BG12" s="22">
        <v>126</v>
      </c>
      <c r="BH12" s="22"/>
      <c r="BI12" s="22">
        <v>67</v>
      </c>
      <c r="BJ12" s="22">
        <v>149</v>
      </c>
      <c r="BK12" s="22">
        <v>3</v>
      </c>
      <c r="BL12" s="22"/>
      <c r="BM12" s="22">
        <v>68</v>
      </c>
      <c r="BN12" s="22"/>
      <c r="BO12" s="22">
        <v>56</v>
      </c>
      <c r="BP12" s="22">
        <v>175</v>
      </c>
      <c r="BQ12" s="22">
        <v>4</v>
      </c>
      <c r="BR12" s="22"/>
      <c r="BS12" s="22">
        <v>94</v>
      </c>
      <c r="BT12" s="22">
        <v>55</v>
      </c>
      <c r="BU12" s="22">
        <v>5</v>
      </c>
      <c r="BV12" s="22">
        <v>232</v>
      </c>
      <c r="BW12" s="22">
        <v>14</v>
      </c>
      <c r="BX12" s="22"/>
      <c r="BY12" s="22">
        <v>111</v>
      </c>
      <c r="BZ12" s="22">
        <v>62</v>
      </c>
      <c r="CA12" s="22">
        <v>17</v>
      </c>
    </row>
    <row r="13" spans="1:79" ht="31.5" x14ac:dyDescent="0.25">
      <c r="A13" s="18" t="s">
        <v>16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>
        <v>1</v>
      </c>
      <c r="O13" s="22">
        <v>1</v>
      </c>
      <c r="P13" s="22"/>
      <c r="Q13" s="22"/>
      <c r="R13" s="22"/>
      <c r="S13" s="22"/>
      <c r="T13" s="22">
        <v>1</v>
      </c>
      <c r="U13" s="22"/>
      <c r="V13" s="22"/>
      <c r="W13" s="22"/>
      <c r="X13" s="22"/>
      <c r="Y13" s="22"/>
      <c r="Z13" s="22">
        <v>1</v>
      </c>
      <c r="AA13" s="22">
        <v>1</v>
      </c>
      <c r="AB13" s="22"/>
      <c r="AC13" s="22"/>
      <c r="AD13" s="22"/>
      <c r="AE13" s="22"/>
      <c r="AF13" s="22">
        <v>1</v>
      </c>
      <c r="AG13" s="22">
        <v>1</v>
      </c>
      <c r="AH13" s="22"/>
      <c r="AI13" s="22"/>
      <c r="AJ13" s="22"/>
      <c r="AK13" s="22"/>
      <c r="AL13" s="22">
        <v>1</v>
      </c>
      <c r="AM13" s="22">
        <v>1</v>
      </c>
      <c r="AN13" s="22"/>
      <c r="AO13" s="22"/>
      <c r="AP13" s="22"/>
      <c r="AQ13" s="22"/>
      <c r="AR13" s="22">
        <v>1</v>
      </c>
      <c r="AS13" s="22">
        <v>1</v>
      </c>
      <c r="AT13" s="22"/>
      <c r="AU13" s="22"/>
      <c r="AV13" s="22"/>
      <c r="AW13" s="22"/>
      <c r="AX13" s="22">
        <v>1</v>
      </c>
      <c r="AY13" s="22"/>
      <c r="AZ13" s="22"/>
      <c r="BA13" s="22"/>
      <c r="BB13" s="22"/>
      <c r="BC13" s="22"/>
      <c r="BD13" s="22">
        <v>1</v>
      </c>
      <c r="BE13" s="22">
        <v>1</v>
      </c>
      <c r="BF13" s="22"/>
      <c r="BG13" s="22"/>
      <c r="BH13" s="22"/>
      <c r="BI13" s="22"/>
      <c r="BJ13" s="22">
        <v>2</v>
      </c>
      <c r="BK13" s="22">
        <v>1</v>
      </c>
      <c r="BL13" s="22"/>
      <c r="BM13" s="22"/>
      <c r="BN13" s="22"/>
      <c r="BO13" s="22"/>
      <c r="BP13" s="22">
        <v>2</v>
      </c>
      <c r="BQ13" s="22">
        <v>1</v>
      </c>
      <c r="BR13" s="22"/>
      <c r="BS13" s="22"/>
      <c r="BT13" s="22"/>
      <c r="BU13" s="22"/>
      <c r="BV13" s="22">
        <v>2</v>
      </c>
      <c r="BW13" s="22">
        <v>1</v>
      </c>
      <c r="BX13" s="22"/>
      <c r="BY13" s="22"/>
      <c r="BZ13" s="22"/>
      <c r="CA13" s="22"/>
    </row>
    <row r="14" spans="1:79" x14ac:dyDescent="0.25">
      <c r="A14" s="18" t="s">
        <v>17</v>
      </c>
      <c r="B14" s="22">
        <v>715</v>
      </c>
      <c r="C14" s="22">
        <v>28</v>
      </c>
      <c r="D14" s="22"/>
      <c r="E14" s="22">
        <v>348</v>
      </c>
      <c r="F14" s="22">
        <v>164</v>
      </c>
      <c r="G14" s="22">
        <v>128</v>
      </c>
      <c r="H14" s="22">
        <v>1339</v>
      </c>
      <c r="I14" s="22">
        <v>44</v>
      </c>
      <c r="J14" s="22"/>
      <c r="K14" s="22">
        <v>830</v>
      </c>
      <c r="L14" s="22">
        <v>269</v>
      </c>
      <c r="M14" s="22">
        <v>123</v>
      </c>
      <c r="N14" s="22">
        <v>1295</v>
      </c>
      <c r="O14" s="22">
        <v>48</v>
      </c>
      <c r="P14" s="22"/>
      <c r="Q14" s="22">
        <v>649</v>
      </c>
      <c r="R14" s="22">
        <v>391</v>
      </c>
      <c r="S14" s="22">
        <v>101</v>
      </c>
      <c r="T14" s="22">
        <v>1465</v>
      </c>
      <c r="U14" s="22">
        <v>58</v>
      </c>
      <c r="V14" s="22"/>
      <c r="W14" s="22">
        <v>664</v>
      </c>
      <c r="X14" s="22">
        <v>579</v>
      </c>
      <c r="Y14" s="22">
        <v>106</v>
      </c>
      <c r="Z14" s="22">
        <v>2593</v>
      </c>
      <c r="AA14" s="22">
        <v>78</v>
      </c>
      <c r="AB14" s="22"/>
      <c r="AC14" s="22">
        <v>1461</v>
      </c>
      <c r="AD14" s="22">
        <v>908</v>
      </c>
      <c r="AE14" s="22">
        <v>96</v>
      </c>
      <c r="AF14" s="22">
        <v>3362</v>
      </c>
      <c r="AG14" s="22">
        <v>111</v>
      </c>
      <c r="AH14" s="22"/>
      <c r="AI14" s="22">
        <v>1741</v>
      </c>
      <c r="AJ14" s="22">
        <v>1321</v>
      </c>
      <c r="AK14" s="22">
        <v>133</v>
      </c>
      <c r="AL14" s="22">
        <v>3844</v>
      </c>
      <c r="AM14" s="22">
        <v>108</v>
      </c>
      <c r="AN14" s="22"/>
      <c r="AO14" s="22">
        <v>1800</v>
      </c>
      <c r="AP14" s="22">
        <v>1690</v>
      </c>
      <c r="AQ14" s="22">
        <v>200</v>
      </c>
      <c r="AR14" s="22">
        <v>4015</v>
      </c>
      <c r="AS14" s="22">
        <v>132</v>
      </c>
      <c r="AT14" s="22"/>
      <c r="AU14" s="22">
        <v>1866</v>
      </c>
      <c r="AV14" s="22">
        <v>1865</v>
      </c>
      <c r="AW14" s="22">
        <v>1131</v>
      </c>
      <c r="AX14" s="22">
        <v>6192</v>
      </c>
      <c r="AY14" s="22">
        <v>205</v>
      </c>
      <c r="AZ14" s="22">
        <v>1</v>
      </c>
      <c r="BA14" s="22">
        <v>2184</v>
      </c>
      <c r="BB14" s="22">
        <v>3373</v>
      </c>
      <c r="BC14" s="22">
        <v>193</v>
      </c>
      <c r="BD14" s="22">
        <v>5255</v>
      </c>
      <c r="BE14" s="22">
        <v>202</v>
      </c>
      <c r="BF14" s="22">
        <v>1</v>
      </c>
      <c r="BG14" s="22">
        <v>2146</v>
      </c>
      <c r="BH14" s="22">
        <v>16</v>
      </c>
      <c r="BI14" s="22">
        <v>2680</v>
      </c>
      <c r="BJ14" s="22">
        <v>3400</v>
      </c>
      <c r="BK14" s="22">
        <v>166</v>
      </c>
      <c r="BL14" s="22"/>
      <c r="BM14" s="22">
        <v>936</v>
      </c>
      <c r="BN14" s="22">
        <v>1</v>
      </c>
      <c r="BO14" s="22">
        <v>2117</v>
      </c>
      <c r="BP14" s="22">
        <v>3797</v>
      </c>
      <c r="BQ14" s="22">
        <v>189</v>
      </c>
      <c r="BR14" s="22"/>
      <c r="BS14" s="22">
        <v>993</v>
      </c>
      <c r="BT14" s="22">
        <v>2279</v>
      </c>
      <c r="BU14" s="22">
        <v>278</v>
      </c>
      <c r="BV14" s="22">
        <v>3577</v>
      </c>
      <c r="BW14" s="22">
        <v>173</v>
      </c>
      <c r="BX14" s="22">
        <v>2</v>
      </c>
      <c r="BY14" s="22">
        <v>1011</v>
      </c>
      <c r="BZ14" s="22">
        <v>2084</v>
      </c>
      <c r="CA14" s="22">
        <v>240</v>
      </c>
    </row>
    <row r="15" spans="1:79" ht="31.5" x14ac:dyDescent="0.25">
      <c r="A15" s="18" t="s">
        <v>18</v>
      </c>
      <c r="B15" s="22">
        <v>13</v>
      </c>
      <c r="C15" s="22">
        <v>2</v>
      </c>
      <c r="D15" s="22"/>
      <c r="E15" s="22"/>
      <c r="F15" s="22">
        <v>4</v>
      </c>
      <c r="G15" s="22">
        <v>3</v>
      </c>
      <c r="H15" s="22">
        <v>19</v>
      </c>
      <c r="I15" s="22">
        <v>2</v>
      </c>
      <c r="J15" s="22"/>
      <c r="K15" s="22"/>
      <c r="L15" s="22">
        <v>8</v>
      </c>
      <c r="M15" s="22">
        <v>4</v>
      </c>
      <c r="N15" s="22">
        <v>22</v>
      </c>
      <c r="O15" s="22">
        <v>3</v>
      </c>
      <c r="P15" s="22"/>
      <c r="Q15" s="22"/>
      <c r="R15" s="22">
        <v>10</v>
      </c>
      <c r="S15" s="22">
        <v>4</v>
      </c>
      <c r="T15" s="22">
        <v>41</v>
      </c>
      <c r="U15" s="22">
        <v>6</v>
      </c>
      <c r="V15" s="22"/>
      <c r="W15" s="22">
        <v>0</v>
      </c>
      <c r="X15" s="22">
        <v>19</v>
      </c>
      <c r="Y15" s="22">
        <v>11</v>
      </c>
      <c r="Z15" s="22">
        <v>58</v>
      </c>
      <c r="AA15" s="22">
        <v>13</v>
      </c>
      <c r="AB15" s="22"/>
      <c r="AC15" s="22"/>
      <c r="AD15" s="22">
        <v>28</v>
      </c>
      <c r="AE15" s="22">
        <v>12</v>
      </c>
      <c r="AF15" s="22">
        <v>50</v>
      </c>
      <c r="AG15" s="22">
        <v>14</v>
      </c>
      <c r="AH15" s="22"/>
      <c r="AI15" s="22"/>
      <c r="AJ15" s="22">
        <v>21</v>
      </c>
      <c r="AK15" s="22">
        <v>11</v>
      </c>
      <c r="AL15" s="22">
        <v>68</v>
      </c>
      <c r="AM15" s="22">
        <v>21</v>
      </c>
      <c r="AN15" s="22"/>
      <c r="AO15" s="22"/>
      <c r="AP15" s="22">
        <v>35</v>
      </c>
      <c r="AQ15" s="22">
        <v>9</v>
      </c>
      <c r="AR15" s="22">
        <v>121</v>
      </c>
      <c r="AS15" s="22">
        <v>39</v>
      </c>
      <c r="AT15" s="22"/>
      <c r="AU15" s="22"/>
      <c r="AV15" s="22">
        <v>66</v>
      </c>
      <c r="AW15" s="22">
        <v>12</v>
      </c>
      <c r="AX15" s="22">
        <v>120</v>
      </c>
      <c r="AY15" s="22">
        <v>45</v>
      </c>
      <c r="AZ15" s="22"/>
      <c r="BA15" s="22">
        <v>1</v>
      </c>
      <c r="BB15" s="22">
        <v>48</v>
      </c>
      <c r="BC15" s="22">
        <v>20</v>
      </c>
      <c r="BD15" s="22">
        <v>119</v>
      </c>
      <c r="BE15" s="22">
        <v>28</v>
      </c>
      <c r="BF15" s="22"/>
      <c r="BG15" s="22">
        <v>1</v>
      </c>
      <c r="BH15" s="22"/>
      <c r="BI15" s="22">
        <v>64</v>
      </c>
      <c r="BJ15" s="22">
        <v>146</v>
      </c>
      <c r="BK15" s="22">
        <v>43</v>
      </c>
      <c r="BL15" s="22"/>
      <c r="BM15" s="22"/>
      <c r="BN15" s="22"/>
      <c r="BO15" s="22">
        <v>82</v>
      </c>
      <c r="BP15" s="22">
        <v>150</v>
      </c>
      <c r="BQ15" s="22">
        <v>40</v>
      </c>
      <c r="BR15" s="22"/>
      <c r="BS15" s="22">
        <v>0</v>
      </c>
      <c r="BT15" s="22">
        <v>92</v>
      </c>
      <c r="BU15" s="22">
        <v>9</v>
      </c>
      <c r="BV15" s="22">
        <v>158</v>
      </c>
      <c r="BW15" s="22">
        <v>38</v>
      </c>
      <c r="BX15" s="22"/>
      <c r="BY15" s="22"/>
      <c r="BZ15" s="22">
        <v>95</v>
      </c>
      <c r="CA15" s="22">
        <v>8</v>
      </c>
    </row>
    <row r="16" spans="1:79" ht="47.25" x14ac:dyDescent="0.25">
      <c r="A16" s="18" t="s">
        <v>19</v>
      </c>
      <c r="B16" s="22">
        <v>343</v>
      </c>
      <c r="C16" s="22">
        <v>90</v>
      </c>
      <c r="D16" s="22">
        <v>76</v>
      </c>
      <c r="E16" s="22">
        <v>230</v>
      </c>
      <c r="F16" s="22">
        <v>15</v>
      </c>
      <c r="G16" s="22">
        <v>6</v>
      </c>
      <c r="H16" s="22">
        <v>115</v>
      </c>
      <c r="I16" s="22">
        <v>68</v>
      </c>
      <c r="J16" s="22">
        <v>49</v>
      </c>
      <c r="K16" s="22">
        <v>5</v>
      </c>
      <c r="L16" s="22">
        <v>32</v>
      </c>
      <c r="M16" s="22">
        <v>6</v>
      </c>
      <c r="N16" s="22">
        <v>79</v>
      </c>
      <c r="O16" s="22">
        <v>37</v>
      </c>
      <c r="P16" s="22">
        <v>33</v>
      </c>
      <c r="Q16" s="22">
        <v>9</v>
      </c>
      <c r="R16" s="22">
        <v>24</v>
      </c>
      <c r="S16" s="22">
        <v>6</v>
      </c>
      <c r="T16" s="22">
        <v>63</v>
      </c>
      <c r="U16" s="22">
        <v>24</v>
      </c>
      <c r="V16" s="22">
        <v>20</v>
      </c>
      <c r="W16" s="22">
        <v>7</v>
      </c>
      <c r="X16" s="22">
        <v>24</v>
      </c>
      <c r="Y16" s="22">
        <v>5</v>
      </c>
      <c r="Z16" s="22">
        <v>55</v>
      </c>
      <c r="AA16" s="22">
        <v>21</v>
      </c>
      <c r="AB16" s="22">
        <v>18</v>
      </c>
      <c r="AC16" s="22">
        <v>1</v>
      </c>
      <c r="AD16" s="22">
        <v>26</v>
      </c>
      <c r="AE16" s="22">
        <v>5</v>
      </c>
      <c r="AF16" s="22">
        <v>46</v>
      </c>
      <c r="AG16" s="22">
        <v>5</v>
      </c>
      <c r="AH16" s="22"/>
      <c r="AI16" s="22">
        <v>3</v>
      </c>
      <c r="AJ16" s="22">
        <v>31</v>
      </c>
      <c r="AK16" s="22">
        <v>6</v>
      </c>
      <c r="AL16" s="22">
        <v>40</v>
      </c>
      <c r="AM16" s="22">
        <v>5</v>
      </c>
      <c r="AN16" s="22">
        <v>3</v>
      </c>
      <c r="AO16" s="22">
        <v>1</v>
      </c>
      <c r="AP16" s="22">
        <v>25</v>
      </c>
      <c r="AQ16" s="22">
        <v>6</v>
      </c>
      <c r="AR16" s="22">
        <v>56</v>
      </c>
      <c r="AS16" s="22">
        <v>6</v>
      </c>
      <c r="AT16" s="22">
        <v>3</v>
      </c>
      <c r="AU16" s="22">
        <v>24</v>
      </c>
      <c r="AV16" s="22">
        <v>19</v>
      </c>
      <c r="AW16" s="22">
        <v>6</v>
      </c>
      <c r="AX16" s="22">
        <v>63</v>
      </c>
      <c r="AY16" s="22">
        <v>7</v>
      </c>
      <c r="AZ16" s="22">
        <v>3</v>
      </c>
      <c r="BA16" s="22">
        <v>32</v>
      </c>
      <c r="BB16" s="22">
        <v>16</v>
      </c>
      <c r="BC16" s="22">
        <v>6</v>
      </c>
      <c r="BD16" s="22">
        <v>126</v>
      </c>
      <c r="BE16" s="22">
        <v>7</v>
      </c>
      <c r="BF16" s="22">
        <v>3</v>
      </c>
      <c r="BG16" s="22">
        <v>95</v>
      </c>
      <c r="BH16" s="22"/>
      <c r="BI16" s="22">
        <v>16</v>
      </c>
      <c r="BJ16" s="22">
        <v>1557</v>
      </c>
      <c r="BK16" s="22">
        <v>21</v>
      </c>
      <c r="BL16" s="22">
        <v>1</v>
      </c>
      <c r="BM16" s="22">
        <v>1246</v>
      </c>
      <c r="BN16" s="22">
        <v>16</v>
      </c>
      <c r="BO16" s="22">
        <v>286</v>
      </c>
      <c r="BP16" s="22">
        <v>1810</v>
      </c>
      <c r="BQ16" s="22">
        <v>25</v>
      </c>
      <c r="BR16" s="22">
        <v>1</v>
      </c>
      <c r="BS16" s="22">
        <v>1459</v>
      </c>
      <c r="BT16" s="22">
        <v>315</v>
      </c>
      <c r="BU16" s="22">
        <v>10</v>
      </c>
      <c r="BV16" s="22">
        <v>1938</v>
      </c>
      <c r="BW16" s="22">
        <v>36</v>
      </c>
      <c r="BX16" s="22"/>
      <c r="BY16" s="22">
        <v>1546</v>
      </c>
      <c r="BZ16" s="22">
        <v>345</v>
      </c>
      <c r="CA16" s="22">
        <v>8</v>
      </c>
    </row>
    <row r="17" spans="1:79" ht="63" x14ac:dyDescent="0.25">
      <c r="A17" s="18" t="s">
        <v>20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>
        <v>1</v>
      </c>
      <c r="U17" s="22"/>
      <c r="V17" s="22"/>
      <c r="W17" s="22"/>
      <c r="X17" s="22"/>
      <c r="Y17" s="22"/>
      <c r="Z17" s="22">
        <v>1</v>
      </c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>
        <v>1</v>
      </c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3"/>
      <c r="BA17" s="22"/>
      <c r="BB17" s="22"/>
      <c r="BC17" s="22"/>
      <c r="BD17" s="22"/>
      <c r="BE17" s="22"/>
      <c r="BF17" s="23"/>
      <c r="BG17" s="22"/>
      <c r="BH17" s="22"/>
      <c r="BI17" s="22"/>
      <c r="BJ17" s="22"/>
      <c r="BK17" s="22"/>
      <c r="BL17" s="23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</row>
    <row r="18" spans="1:79" x14ac:dyDescent="0.25">
      <c r="A18" s="18" t="s">
        <v>21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</row>
    <row r="19" spans="1:79" ht="47.25" x14ac:dyDescent="0.25">
      <c r="A19" s="18" t="s">
        <v>22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>
        <v>27</v>
      </c>
      <c r="AS19" s="22">
        <v>2</v>
      </c>
      <c r="AT19" s="22"/>
      <c r="AU19" s="22"/>
      <c r="AV19" s="22">
        <v>24</v>
      </c>
      <c r="AW19" s="22">
        <v>1</v>
      </c>
      <c r="AX19" s="22">
        <v>32</v>
      </c>
      <c r="AY19" s="22">
        <v>3</v>
      </c>
      <c r="AZ19" s="22"/>
      <c r="BA19" s="22"/>
      <c r="BB19" s="22">
        <v>27</v>
      </c>
      <c r="BC19" s="22"/>
      <c r="BD19" s="22">
        <v>33</v>
      </c>
      <c r="BE19" s="22">
        <v>3</v>
      </c>
      <c r="BF19" s="22"/>
      <c r="BG19" s="22"/>
      <c r="BH19" s="22"/>
      <c r="BI19" s="22">
        <v>29</v>
      </c>
      <c r="BJ19" s="22">
        <v>47</v>
      </c>
      <c r="BK19" s="22">
        <v>3</v>
      </c>
      <c r="BL19" s="22">
        <v>1</v>
      </c>
      <c r="BM19" s="22"/>
      <c r="BN19" s="22"/>
      <c r="BO19" s="22">
        <v>39</v>
      </c>
      <c r="BP19" s="22">
        <v>46</v>
      </c>
      <c r="BQ19" s="22">
        <v>4</v>
      </c>
      <c r="BR19" s="22">
        <v>1</v>
      </c>
      <c r="BS19" s="22"/>
      <c r="BT19" s="22">
        <v>38</v>
      </c>
      <c r="BU19" s="22">
        <v>1</v>
      </c>
      <c r="BV19" s="22">
        <v>45</v>
      </c>
      <c r="BW19" s="22">
        <v>3</v>
      </c>
      <c r="BX19" s="22"/>
      <c r="BY19" s="22"/>
      <c r="BZ19" s="22">
        <v>37</v>
      </c>
      <c r="CA19" s="22">
        <v>2</v>
      </c>
    </row>
    <row r="20" spans="1:79" ht="63" x14ac:dyDescent="0.25">
      <c r="A20" s="18" t="s">
        <v>23</v>
      </c>
      <c r="B20" s="22">
        <v>22</v>
      </c>
      <c r="C20" s="22">
        <v>2</v>
      </c>
      <c r="D20" s="22"/>
      <c r="E20" s="22">
        <v>9</v>
      </c>
      <c r="F20" s="22">
        <v>8</v>
      </c>
      <c r="G20" s="22">
        <v>2</v>
      </c>
      <c r="H20" s="22">
        <v>6</v>
      </c>
      <c r="I20" s="22">
        <v>1</v>
      </c>
      <c r="J20" s="22"/>
      <c r="K20" s="22"/>
      <c r="L20" s="22">
        <v>2</v>
      </c>
      <c r="M20" s="22">
        <v>2</v>
      </c>
      <c r="N20" s="22">
        <v>17</v>
      </c>
      <c r="O20" s="22">
        <v>1</v>
      </c>
      <c r="P20" s="22"/>
      <c r="Q20" s="22">
        <v>2</v>
      </c>
      <c r="R20" s="22">
        <v>9</v>
      </c>
      <c r="S20" s="22">
        <v>5</v>
      </c>
      <c r="T20" s="22">
        <v>16</v>
      </c>
      <c r="U20" s="22">
        <v>1</v>
      </c>
      <c r="V20" s="22"/>
      <c r="W20" s="22">
        <v>2</v>
      </c>
      <c r="X20" s="22">
        <v>6</v>
      </c>
      <c r="Y20" s="22">
        <v>7</v>
      </c>
      <c r="Z20" s="22">
        <v>18</v>
      </c>
      <c r="AA20" s="22">
        <v>1</v>
      </c>
      <c r="AB20" s="22"/>
      <c r="AC20" s="22">
        <v>1</v>
      </c>
      <c r="AD20" s="22">
        <v>7</v>
      </c>
      <c r="AE20" s="22">
        <v>8</v>
      </c>
      <c r="AF20" s="22">
        <v>17</v>
      </c>
      <c r="AG20" s="22">
        <v>1</v>
      </c>
      <c r="AH20" s="22"/>
      <c r="AI20" s="22">
        <v>3</v>
      </c>
      <c r="AJ20" s="22">
        <v>6</v>
      </c>
      <c r="AK20" s="22">
        <v>6</v>
      </c>
      <c r="AL20" s="22">
        <v>34</v>
      </c>
      <c r="AM20" s="22">
        <v>3</v>
      </c>
      <c r="AN20" s="22"/>
      <c r="AO20" s="22">
        <v>4</v>
      </c>
      <c r="AP20" s="22">
        <v>15</v>
      </c>
      <c r="AQ20" s="22">
        <v>11</v>
      </c>
      <c r="AR20" s="22">
        <v>26</v>
      </c>
      <c r="AS20" s="22">
        <v>1</v>
      </c>
      <c r="AT20" s="22"/>
      <c r="AU20" s="22">
        <v>5</v>
      </c>
      <c r="AV20" s="22">
        <v>5</v>
      </c>
      <c r="AW20" s="22">
        <v>13</v>
      </c>
      <c r="AX20" s="22">
        <v>34</v>
      </c>
      <c r="AY20" s="22">
        <v>1</v>
      </c>
      <c r="AZ20" s="22"/>
      <c r="BA20" s="22">
        <v>5</v>
      </c>
      <c r="BB20" s="22">
        <v>9</v>
      </c>
      <c r="BC20" s="22">
        <v>17</v>
      </c>
      <c r="BD20" s="22">
        <v>314</v>
      </c>
      <c r="BE20" s="22">
        <v>196</v>
      </c>
      <c r="BF20" s="22"/>
      <c r="BG20" s="22">
        <v>22</v>
      </c>
      <c r="BH20" s="22"/>
      <c r="BI20" s="22">
        <v>66</v>
      </c>
      <c r="BJ20" s="22">
        <v>87</v>
      </c>
      <c r="BK20" s="22">
        <v>4</v>
      </c>
      <c r="BL20" s="22"/>
      <c r="BM20" s="22">
        <v>12</v>
      </c>
      <c r="BN20" s="22"/>
      <c r="BO20" s="22">
        <v>47</v>
      </c>
      <c r="BP20" s="22">
        <v>45</v>
      </c>
      <c r="BQ20" s="22">
        <v>1</v>
      </c>
      <c r="BR20" s="22"/>
      <c r="BS20" s="22">
        <v>4</v>
      </c>
      <c r="BT20" s="22">
        <v>17</v>
      </c>
      <c r="BU20" s="22">
        <v>19</v>
      </c>
      <c r="BV20" s="22">
        <v>118</v>
      </c>
      <c r="BW20" s="22">
        <v>7</v>
      </c>
      <c r="BX20" s="22"/>
      <c r="BY20" s="22">
        <v>14</v>
      </c>
      <c r="BZ20" s="22">
        <v>61</v>
      </c>
      <c r="CA20" s="22">
        <v>26</v>
      </c>
    </row>
    <row r="21" spans="1:79" x14ac:dyDescent="0.25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</row>
  </sheetData>
  <mergeCells count="15">
    <mergeCell ref="BV3:CA3"/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</mergeCells>
  <hyperlinks>
    <hyperlink ref="A1" location="Содержание!B5" display="      К содержанию" xr:uid="{00000000-0004-0000-01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W20"/>
  <sheetViews>
    <sheetView zoomScale="71" zoomScaleNormal="71" workbookViewId="0">
      <pane xSplit="1" topLeftCell="B1" activePane="topRight" state="frozen"/>
      <selection pane="topRight" activeCell="K1" sqref="K1"/>
    </sheetView>
  </sheetViews>
  <sheetFormatPr defaultColWidth="9.140625" defaultRowHeight="15.75" x14ac:dyDescent="0.25"/>
  <cols>
    <col min="1" max="1" width="37.140625" style="2" customWidth="1"/>
    <col min="2" max="73" width="11.7109375" style="2" customWidth="1"/>
    <col min="74" max="16384" width="9.140625" style="2"/>
  </cols>
  <sheetData>
    <row r="1" spans="1:75" ht="30.75" customHeight="1" x14ac:dyDescent="0.25">
      <c r="A1" s="7" t="s">
        <v>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75" ht="21.75" customHeight="1" x14ac:dyDescent="0.25">
      <c r="A2" s="53" t="s">
        <v>27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</row>
    <row r="3" spans="1:75" x14ac:dyDescent="0.25">
      <c r="A3" s="54"/>
      <c r="B3" s="52">
        <v>2005</v>
      </c>
      <c r="C3" s="52"/>
      <c r="D3" s="52"/>
      <c r="E3" s="52"/>
      <c r="F3" s="52"/>
      <c r="G3" s="52"/>
      <c r="H3" s="52">
        <v>2006</v>
      </c>
      <c r="I3" s="52"/>
      <c r="J3" s="52"/>
      <c r="K3" s="52"/>
      <c r="L3" s="52"/>
      <c r="M3" s="52"/>
      <c r="N3" s="52">
        <v>2007</v>
      </c>
      <c r="O3" s="52"/>
      <c r="P3" s="52"/>
      <c r="Q3" s="52"/>
      <c r="R3" s="52"/>
      <c r="S3" s="52"/>
      <c r="T3" s="52">
        <v>2008</v>
      </c>
      <c r="U3" s="52"/>
      <c r="V3" s="52"/>
      <c r="W3" s="52"/>
      <c r="X3" s="52"/>
      <c r="Y3" s="52"/>
      <c r="Z3" s="52">
        <v>2009</v>
      </c>
      <c r="AA3" s="52"/>
      <c r="AB3" s="52"/>
      <c r="AC3" s="52"/>
      <c r="AD3" s="52"/>
      <c r="AE3" s="52"/>
      <c r="AF3" s="52">
        <v>2010</v>
      </c>
      <c r="AG3" s="52"/>
      <c r="AH3" s="52"/>
      <c r="AI3" s="52"/>
      <c r="AJ3" s="52"/>
      <c r="AK3" s="52"/>
      <c r="AL3" s="52">
        <v>2011</v>
      </c>
      <c r="AM3" s="52"/>
      <c r="AN3" s="52"/>
      <c r="AO3" s="52"/>
      <c r="AP3" s="52"/>
      <c r="AQ3" s="52"/>
      <c r="AR3" s="52">
        <v>2012</v>
      </c>
      <c r="AS3" s="52"/>
      <c r="AT3" s="52"/>
      <c r="AU3" s="52"/>
      <c r="AV3" s="52"/>
      <c r="AW3" s="52"/>
      <c r="AX3" s="52">
        <v>2013</v>
      </c>
      <c r="AY3" s="52"/>
      <c r="AZ3" s="52"/>
      <c r="BA3" s="52"/>
      <c r="BB3" s="52"/>
      <c r="BC3" s="52"/>
      <c r="BD3" s="52">
        <v>2014</v>
      </c>
      <c r="BE3" s="52"/>
      <c r="BF3" s="52"/>
      <c r="BG3" s="52"/>
      <c r="BH3" s="52"/>
      <c r="BI3" s="52"/>
      <c r="BJ3" s="52">
        <v>2015</v>
      </c>
      <c r="BK3" s="52"/>
      <c r="BL3" s="52"/>
      <c r="BM3" s="52"/>
      <c r="BN3" s="52"/>
      <c r="BO3" s="52"/>
      <c r="BP3" s="52">
        <v>2016</v>
      </c>
      <c r="BQ3" s="52"/>
      <c r="BR3" s="52"/>
      <c r="BS3" s="52"/>
      <c r="BT3" s="52"/>
      <c r="BU3" s="52"/>
    </row>
    <row r="4" spans="1:75" ht="47.25" x14ac:dyDescent="0.25">
      <c r="A4" s="54"/>
      <c r="B4" s="16" t="s">
        <v>3</v>
      </c>
      <c r="C4" s="16" t="s">
        <v>4</v>
      </c>
      <c r="D4" s="36" t="s">
        <v>51</v>
      </c>
      <c r="E4" s="16" t="s">
        <v>5</v>
      </c>
      <c r="F4" s="16" t="s">
        <v>6</v>
      </c>
      <c r="G4" s="16" t="s">
        <v>7</v>
      </c>
      <c r="H4" s="16" t="s">
        <v>3</v>
      </c>
      <c r="I4" s="16" t="s">
        <v>4</v>
      </c>
      <c r="J4" s="36" t="s">
        <v>51</v>
      </c>
      <c r="K4" s="16" t="s">
        <v>5</v>
      </c>
      <c r="L4" s="16" t="s">
        <v>6</v>
      </c>
      <c r="M4" s="16" t="s">
        <v>7</v>
      </c>
      <c r="N4" s="16" t="s">
        <v>3</v>
      </c>
      <c r="O4" s="16" t="s">
        <v>4</v>
      </c>
      <c r="P4" s="36" t="s">
        <v>51</v>
      </c>
      <c r="Q4" s="16" t="s">
        <v>5</v>
      </c>
      <c r="R4" s="16" t="s">
        <v>6</v>
      </c>
      <c r="S4" s="16" t="s">
        <v>7</v>
      </c>
      <c r="T4" s="16" t="s">
        <v>3</v>
      </c>
      <c r="U4" s="16" t="s">
        <v>4</v>
      </c>
      <c r="V4" s="36" t="s">
        <v>51</v>
      </c>
      <c r="W4" s="16" t="s">
        <v>5</v>
      </c>
      <c r="X4" s="16" t="s">
        <v>6</v>
      </c>
      <c r="Y4" s="16" t="s">
        <v>7</v>
      </c>
      <c r="Z4" s="16" t="s">
        <v>3</v>
      </c>
      <c r="AA4" s="16" t="s">
        <v>4</v>
      </c>
      <c r="AB4" s="36" t="s">
        <v>51</v>
      </c>
      <c r="AC4" s="16" t="s">
        <v>5</v>
      </c>
      <c r="AD4" s="16" t="s">
        <v>6</v>
      </c>
      <c r="AE4" s="16" t="s">
        <v>7</v>
      </c>
      <c r="AF4" s="16" t="s">
        <v>3</v>
      </c>
      <c r="AG4" s="16" t="s">
        <v>4</v>
      </c>
      <c r="AH4" s="36" t="s">
        <v>51</v>
      </c>
      <c r="AI4" s="16" t="s">
        <v>5</v>
      </c>
      <c r="AJ4" s="16" t="s">
        <v>6</v>
      </c>
      <c r="AK4" s="16" t="s">
        <v>7</v>
      </c>
      <c r="AL4" s="16" t="s">
        <v>3</v>
      </c>
      <c r="AM4" s="16" t="s">
        <v>4</v>
      </c>
      <c r="AN4" s="36" t="s">
        <v>51</v>
      </c>
      <c r="AO4" s="16" t="s">
        <v>5</v>
      </c>
      <c r="AP4" s="16" t="s">
        <v>6</v>
      </c>
      <c r="AQ4" s="16" t="s">
        <v>7</v>
      </c>
      <c r="AR4" s="16" t="s">
        <v>3</v>
      </c>
      <c r="AS4" s="16" t="s">
        <v>4</v>
      </c>
      <c r="AT4" s="36" t="s">
        <v>51</v>
      </c>
      <c r="AU4" s="16" t="s">
        <v>5</v>
      </c>
      <c r="AV4" s="16" t="s">
        <v>6</v>
      </c>
      <c r="AW4" s="16" t="s">
        <v>7</v>
      </c>
      <c r="AX4" s="16" t="s">
        <v>3</v>
      </c>
      <c r="AY4" s="16" t="s">
        <v>4</v>
      </c>
      <c r="AZ4" s="36" t="s">
        <v>51</v>
      </c>
      <c r="BA4" s="16" t="s">
        <v>5</v>
      </c>
      <c r="BB4" s="16" t="s">
        <v>6</v>
      </c>
      <c r="BC4" s="16" t="s">
        <v>7</v>
      </c>
      <c r="BD4" s="16" t="s">
        <v>3</v>
      </c>
      <c r="BE4" s="16" t="s">
        <v>4</v>
      </c>
      <c r="BF4" s="36" t="s">
        <v>51</v>
      </c>
      <c r="BG4" s="16" t="s">
        <v>5</v>
      </c>
      <c r="BH4" s="16" t="s">
        <v>6</v>
      </c>
      <c r="BI4" s="16" t="s">
        <v>7</v>
      </c>
      <c r="BJ4" s="16" t="s">
        <v>3</v>
      </c>
      <c r="BK4" s="16" t="s">
        <v>4</v>
      </c>
      <c r="BL4" s="36" t="s">
        <v>51</v>
      </c>
      <c r="BM4" s="16" t="s">
        <v>5</v>
      </c>
      <c r="BN4" s="16" t="s">
        <v>6</v>
      </c>
      <c r="BO4" s="16" t="s">
        <v>7</v>
      </c>
      <c r="BP4" s="16" t="s">
        <v>3</v>
      </c>
      <c r="BQ4" s="16" t="s">
        <v>4</v>
      </c>
      <c r="BR4" s="36" t="s">
        <v>51</v>
      </c>
      <c r="BS4" s="16" t="s">
        <v>5</v>
      </c>
      <c r="BT4" s="16" t="s">
        <v>6</v>
      </c>
      <c r="BU4" s="16" t="s">
        <v>7</v>
      </c>
    </row>
    <row r="5" spans="1:75" s="1" customFormat="1" x14ac:dyDescent="0.25">
      <c r="A5" s="24" t="s">
        <v>8</v>
      </c>
      <c r="B5" s="25">
        <v>2192</v>
      </c>
      <c r="C5" s="25">
        <v>114</v>
      </c>
      <c r="D5" s="25"/>
      <c r="E5" s="25">
        <v>1126</v>
      </c>
      <c r="F5" s="25">
        <v>654</v>
      </c>
      <c r="G5" s="25">
        <v>199</v>
      </c>
      <c r="H5" s="26">
        <v>2923</v>
      </c>
      <c r="I5" s="26">
        <v>135</v>
      </c>
      <c r="J5" s="26"/>
      <c r="K5" s="26">
        <v>1580</v>
      </c>
      <c r="L5" s="26">
        <v>877</v>
      </c>
      <c r="M5" s="26">
        <v>184</v>
      </c>
      <c r="N5" s="26">
        <v>3643</v>
      </c>
      <c r="O5" s="26">
        <v>159</v>
      </c>
      <c r="P5" s="26"/>
      <c r="Q5" s="26">
        <v>1946</v>
      </c>
      <c r="R5" s="26">
        <v>1217</v>
      </c>
      <c r="S5" s="26">
        <v>211</v>
      </c>
      <c r="T5" s="27">
        <v>4458</v>
      </c>
      <c r="U5" s="27">
        <v>228</v>
      </c>
      <c r="V5" s="27"/>
      <c r="W5" s="27">
        <v>2355</v>
      </c>
      <c r="X5" s="27">
        <v>1565</v>
      </c>
      <c r="Y5" s="27">
        <v>209</v>
      </c>
      <c r="Z5" s="27">
        <v>5823</v>
      </c>
      <c r="AA5" s="27">
        <v>260</v>
      </c>
      <c r="AB5" s="27"/>
      <c r="AC5" s="27">
        <v>2802</v>
      </c>
      <c r="AD5" s="27">
        <v>2313</v>
      </c>
      <c r="AE5" s="27">
        <v>316</v>
      </c>
      <c r="AF5" s="27">
        <v>6164</v>
      </c>
      <c r="AG5" s="27">
        <v>274</v>
      </c>
      <c r="AH5" s="27"/>
      <c r="AI5" s="27">
        <v>2767</v>
      </c>
      <c r="AJ5" s="27">
        <v>2635</v>
      </c>
      <c r="AK5" s="27">
        <v>365</v>
      </c>
      <c r="AL5" s="27">
        <v>6484</v>
      </c>
      <c r="AM5" s="27">
        <v>301</v>
      </c>
      <c r="AN5" s="27"/>
      <c r="AO5" s="27">
        <v>2892</v>
      </c>
      <c r="AP5" s="27">
        <v>2832</v>
      </c>
      <c r="AQ5" s="27">
        <v>325</v>
      </c>
      <c r="AR5" s="27">
        <v>9595</v>
      </c>
      <c r="AS5" s="27">
        <v>406</v>
      </c>
      <c r="AT5" s="27">
        <v>1</v>
      </c>
      <c r="AU5" s="27">
        <v>3653</v>
      </c>
      <c r="AV5" s="27">
        <v>4708</v>
      </c>
      <c r="AW5" s="27">
        <v>472</v>
      </c>
      <c r="AX5" s="27">
        <v>9099</v>
      </c>
      <c r="AY5" s="27">
        <f>SUM(AY6:AY20)</f>
        <v>612</v>
      </c>
      <c r="AZ5" s="27">
        <f t="shared" ref="AZ5:BE5" si="0">SUM(AZ6:AZ20)</f>
        <v>2</v>
      </c>
      <c r="BA5" s="27">
        <f t="shared" si="0"/>
        <v>3537</v>
      </c>
      <c r="BB5" s="27">
        <f t="shared" si="0"/>
        <v>97</v>
      </c>
      <c r="BC5" s="27">
        <f t="shared" si="0"/>
        <v>4210</v>
      </c>
      <c r="BD5" s="27">
        <f t="shared" si="0"/>
        <v>9701</v>
      </c>
      <c r="BE5" s="27">
        <f t="shared" si="0"/>
        <v>454</v>
      </c>
      <c r="BF5" s="27"/>
      <c r="BG5" s="27">
        <f t="shared" ref="BG5" si="1">SUM(BG6:BG20)</f>
        <v>3734</v>
      </c>
      <c r="BH5" s="27">
        <f t="shared" ref="BH5" si="2">SUM(BH6:BH20)</f>
        <v>98</v>
      </c>
      <c r="BI5" s="27">
        <f t="shared" ref="BI5" si="3">SUM(BI6:BI20)</f>
        <v>4664</v>
      </c>
      <c r="BJ5" s="27">
        <f t="shared" ref="BJ5" si="4">SUM(BJ6:BJ20)</f>
        <v>10278</v>
      </c>
      <c r="BK5" s="27">
        <f t="shared" ref="BK5" si="5">SUM(BK6:BK20)</f>
        <v>520</v>
      </c>
      <c r="BL5" s="27"/>
      <c r="BM5" s="27">
        <f t="shared" ref="BM5:BN5" si="6">SUM(BM6:BM20)</f>
        <v>4018</v>
      </c>
      <c r="BN5" s="27">
        <f t="shared" si="6"/>
        <v>4915</v>
      </c>
      <c r="BO5" s="27">
        <v>572</v>
      </c>
      <c r="BP5" s="27">
        <f t="shared" ref="BP5" si="7">SUM(BP6:BP20)</f>
        <v>10193</v>
      </c>
      <c r="BQ5" s="27">
        <f t="shared" ref="BQ5" si="8">SUM(BQ6:BQ20)</f>
        <v>504</v>
      </c>
      <c r="BR5" s="27">
        <f t="shared" ref="BR5" si="9">SUM(BR6:BR20)</f>
        <v>1</v>
      </c>
      <c r="BS5" s="27">
        <f t="shared" ref="BS5" si="10">SUM(BS6:BS20)</f>
        <v>10605</v>
      </c>
      <c r="BT5" s="27">
        <f t="shared" ref="BT5" si="11">SUM(BT6:BT20)</f>
        <v>4833</v>
      </c>
      <c r="BU5" s="27">
        <v>570</v>
      </c>
      <c r="BV5" s="17"/>
      <c r="BW5" s="17"/>
    </row>
    <row r="6" spans="1:75" ht="31.5" x14ac:dyDescent="0.25">
      <c r="A6" s="19" t="s">
        <v>9</v>
      </c>
      <c r="B6" s="28">
        <v>50</v>
      </c>
      <c r="C6" s="28">
        <v>16</v>
      </c>
      <c r="D6" s="28"/>
      <c r="E6" s="28">
        <v>7</v>
      </c>
      <c r="F6" s="28">
        <v>13</v>
      </c>
      <c r="G6" s="28">
        <v>5</v>
      </c>
      <c r="H6" s="28">
        <v>50</v>
      </c>
      <c r="I6" s="28">
        <v>14</v>
      </c>
      <c r="J6" s="28"/>
      <c r="K6" s="28">
        <v>0</v>
      </c>
      <c r="L6" s="28">
        <v>13</v>
      </c>
      <c r="M6" s="28">
        <v>4</v>
      </c>
      <c r="N6" s="28">
        <v>66</v>
      </c>
      <c r="O6" s="28">
        <v>18</v>
      </c>
      <c r="P6" s="28"/>
      <c r="Q6" s="28">
        <v>9</v>
      </c>
      <c r="R6" s="28">
        <v>19</v>
      </c>
      <c r="S6" s="28">
        <v>6</v>
      </c>
      <c r="T6" s="28">
        <v>59</v>
      </c>
      <c r="U6" s="28">
        <v>18</v>
      </c>
      <c r="V6" s="28"/>
      <c r="W6" s="28">
        <v>6</v>
      </c>
      <c r="X6" s="28">
        <v>16</v>
      </c>
      <c r="Y6" s="28">
        <v>5</v>
      </c>
      <c r="Z6" s="28">
        <v>55</v>
      </c>
      <c r="AA6" s="28">
        <v>8</v>
      </c>
      <c r="AB6" s="28"/>
      <c r="AC6" s="28">
        <v>5</v>
      </c>
      <c r="AD6" s="28">
        <v>16</v>
      </c>
      <c r="AE6" s="28">
        <v>5</v>
      </c>
      <c r="AF6" s="28">
        <v>57</v>
      </c>
      <c r="AG6" s="28">
        <v>7</v>
      </c>
      <c r="AH6" s="28"/>
      <c r="AI6" s="28">
        <v>7</v>
      </c>
      <c r="AJ6" s="28">
        <v>10</v>
      </c>
      <c r="AK6" s="28">
        <v>7</v>
      </c>
      <c r="AL6" s="28">
        <v>68</v>
      </c>
      <c r="AM6" s="28">
        <v>9</v>
      </c>
      <c r="AN6" s="28"/>
      <c r="AO6" s="28">
        <v>5</v>
      </c>
      <c r="AP6" s="28">
        <v>20</v>
      </c>
      <c r="AQ6" s="28">
        <v>7</v>
      </c>
      <c r="AR6" s="28">
        <v>50</v>
      </c>
      <c r="AS6" s="28">
        <v>7</v>
      </c>
      <c r="AT6" s="28"/>
      <c r="AU6" s="28">
        <v>3</v>
      </c>
      <c r="AV6" s="28">
        <v>15</v>
      </c>
      <c r="AW6" s="28">
        <v>7</v>
      </c>
      <c r="AX6" s="28">
        <v>110</v>
      </c>
      <c r="AY6" s="28">
        <v>9</v>
      </c>
      <c r="AZ6" s="28"/>
      <c r="BA6" s="28">
        <v>20</v>
      </c>
      <c r="BB6" s="28"/>
      <c r="BC6" s="28">
        <v>27</v>
      </c>
      <c r="BD6" s="28">
        <v>136</v>
      </c>
      <c r="BE6" s="28">
        <v>12</v>
      </c>
      <c r="BF6" s="28"/>
      <c r="BG6" s="28">
        <v>15</v>
      </c>
      <c r="BH6" s="28"/>
      <c r="BI6" s="28">
        <v>45</v>
      </c>
      <c r="BJ6" s="28">
        <v>77</v>
      </c>
      <c r="BK6" s="28">
        <v>8</v>
      </c>
      <c r="BL6" s="28"/>
      <c r="BM6" s="28">
        <v>18</v>
      </c>
      <c r="BN6" s="28">
        <v>22</v>
      </c>
      <c r="BO6" s="28">
        <v>6</v>
      </c>
      <c r="BP6" s="28">
        <v>157</v>
      </c>
      <c r="BQ6" s="28">
        <v>12</v>
      </c>
      <c r="BR6" s="28"/>
      <c r="BS6" s="28">
        <v>32</v>
      </c>
      <c r="BT6" s="28">
        <v>47</v>
      </c>
      <c r="BU6" s="28">
        <v>13</v>
      </c>
      <c r="BV6" s="15"/>
      <c r="BW6" s="15"/>
    </row>
    <row r="7" spans="1:75" ht="31.5" x14ac:dyDescent="0.25">
      <c r="A7" s="19" t="s">
        <v>10</v>
      </c>
      <c r="B7" s="28">
        <v>1</v>
      </c>
      <c r="C7" s="28"/>
      <c r="D7" s="28"/>
      <c r="E7" s="28"/>
      <c r="F7" s="28"/>
      <c r="G7" s="28"/>
      <c r="H7" s="28">
        <v>1</v>
      </c>
      <c r="I7" s="28"/>
      <c r="J7" s="28"/>
      <c r="K7" s="28">
        <v>1</v>
      </c>
      <c r="L7" s="28"/>
      <c r="M7" s="28"/>
      <c r="N7" s="28"/>
      <c r="O7" s="28"/>
      <c r="P7" s="28"/>
      <c r="Q7" s="28"/>
      <c r="R7" s="28"/>
      <c r="S7" s="28"/>
      <c r="T7" s="28">
        <v>5</v>
      </c>
      <c r="U7" s="28"/>
      <c r="V7" s="28"/>
      <c r="W7" s="28"/>
      <c r="X7" s="28">
        <v>3</v>
      </c>
      <c r="Y7" s="28">
        <v>1</v>
      </c>
      <c r="Z7" s="28">
        <v>31</v>
      </c>
      <c r="AA7" s="28">
        <v>1</v>
      </c>
      <c r="AB7" s="28"/>
      <c r="AC7" s="28">
        <v>23</v>
      </c>
      <c r="AD7" s="28">
        <v>4</v>
      </c>
      <c r="AE7" s="28">
        <v>1</v>
      </c>
      <c r="AF7" s="28">
        <v>8</v>
      </c>
      <c r="AG7" s="28">
        <v>0</v>
      </c>
      <c r="AH7" s="28"/>
      <c r="AI7" s="28">
        <v>0</v>
      </c>
      <c r="AJ7" s="28">
        <v>3</v>
      </c>
      <c r="AK7" s="28">
        <v>1</v>
      </c>
      <c r="AL7" s="28">
        <v>1</v>
      </c>
      <c r="AM7" s="28"/>
      <c r="AN7" s="28"/>
      <c r="AO7" s="28">
        <v>0</v>
      </c>
      <c r="AP7" s="28">
        <v>0</v>
      </c>
      <c r="AQ7" s="28">
        <v>0</v>
      </c>
      <c r="AR7" s="28">
        <v>1</v>
      </c>
      <c r="AS7" s="28"/>
      <c r="AT7" s="28"/>
      <c r="AU7" s="28"/>
      <c r="AV7" s="28"/>
      <c r="AW7" s="28"/>
      <c r="AX7" s="28">
        <v>1</v>
      </c>
      <c r="AY7" s="28"/>
      <c r="AZ7" s="28"/>
      <c r="BA7" s="28"/>
      <c r="BB7" s="28"/>
      <c r="BC7" s="28"/>
      <c r="BD7" s="28">
        <v>1</v>
      </c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15"/>
      <c r="BW7" s="15"/>
    </row>
    <row r="8" spans="1:75" ht="31.5" x14ac:dyDescent="0.25">
      <c r="A8" s="19" t="s">
        <v>11</v>
      </c>
      <c r="B8" s="28">
        <v>139</v>
      </c>
      <c r="C8" s="28">
        <v>3</v>
      </c>
      <c r="D8" s="28"/>
      <c r="E8" s="28">
        <v>32</v>
      </c>
      <c r="F8" s="28">
        <v>89</v>
      </c>
      <c r="G8" s="28">
        <v>11</v>
      </c>
      <c r="H8" s="28">
        <v>237</v>
      </c>
      <c r="I8" s="28">
        <v>5</v>
      </c>
      <c r="J8" s="28"/>
      <c r="K8" s="28">
        <v>67</v>
      </c>
      <c r="L8" s="28">
        <v>140</v>
      </c>
      <c r="M8" s="28">
        <v>16</v>
      </c>
      <c r="N8" s="28">
        <v>202</v>
      </c>
      <c r="O8" s="28">
        <v>3</v>
      </c>
      <c r="P8" s="28"/>
      <c r="Q8" s="28">
        <v>59</v>
      </c>
      <c r="R8" s="28">
        <v>111</v>
      </c>
      <c r="S8" s="28">
        <v>13</v>
      </c>
      <c r="T8" s="28">
        <v>305</v>
      </c>
      <c r="U8" s="28">
        <v>5</v>
      </c>
      <c r="V8" s="28"/>
      <c r="W8" s="28">
        <v>153</v>
      </c>
      <c r="X8" s="28">
        <v>114</v>
      </c>
      <c r="Y8" s="28">
        <v>18</v>
      </c>
      <c r="Z8" s="28">
        <v>205</v>
      </c>
      <c r="AA8" s="28">
        <v>3</v>
      </c>
      <c r="AB8" s="28"/>
      <c r="AC8" s="28">
        <v>62</v>
      </c>
      <c r="AD8" s="28">
        <v>107</v>
      </c>
      <c r="AE8" s="28">
        <v>17</v>
      </c>
      <c r="AF8" s="28">
        <v>205</v>
      </c>
      <c r="AG8" s="28">
        <v>3</v>
      </c>
      <c r="AH8" s="28"/>
      <c r="AI8" s="28">
        <v>68</v>
      </c>
      <c r="AJ8" s="28">
        <v>103</v>
      </c>
      <c r="AK8" s="28">
        <v>15</v>
      </c>
      <c r="AL8" s="28">
        <v>210</v>
      </c>
      <c r="AM8" s="28">
        <v>4</v>
      </c>
      <c r="AN8" s="28"/>
      <c r="AO8" s="28">
        <v>72</v>
      </c>
      <c r="AP8" s="28">
        <v>105</v>
      </c>
      <c r="AQ8" s="28">
        <v>13</v>
      </c>
      <c r="AR8" s="28">
        <v>407</v>
      </c>
      <c r="AS8" s="28">
        <v>9</v>
      </c>
      <c r="AT8" s="28"/>
      <c r="AU8" s="28">
        <v>168</v>
      </c>
      <c r="AV8" s="28">
        <v>169</v>
      </c>
      <c r="AW8" s="28">
        <v>46</v>
      </c>
      <c r="AX8" s="28">
        <v>488</v>
      </c>
      <c r="AY8" s="28">
        <v>21</v>
      </c>
      <c r="AZ8" s="28"/>
      <c r="BA8" s="28">
        <v>184</v>
      </c>
      <c r="BB8" s="28"/>
      <c r="BC8" s="28">
        <v>202</v>
      </c>
      <c r="BD8" s="28">
        <v>667</v>
      </c>
      <c r="BE8" s="28">
        <v>13</v>
      </c>
      <c r="BF8" s="28"/>
      <c r="BG8" s="28">
        <v>230</v>
      </c>
      <c r="BH8" s="28">
        <v>0</v>
      </c>
      <c r="BI8" s="28">
        <v>318</v>
      </c>
      <c r="BJ8" s="28">
        <v>473</v>
      </c>
      <c r="BK8" s="28">
        <v>12</v>
      </c>
      <c r="BL8" s="28"/>
      <c r="BM8" s="28">
        <v>196</v>
      </c>
      <c r="BN8" s="28">
        <v>173</v>
      </c>
      <c r="BO8" s="28">
        <v>72</v>
      </c>
      <c r="BP8" s="28">
        <v>518</v>
      </c>
      <c r="BQ8" s="28">
        <v>17</v>
      </c>
      <c r="BR8" s="28"/>
      <c r="BS8" s="28">
        <v>244</v>
      </c>
      <c r="BT8" s="28">
        <v>161</v>
      </c>
      <c r="BU8" s="28">
        <v>68</v>
      </c>
      <c r="BV8" s="15"/>
      <c r="BW8" s="15"/>
    </row>
    <row r="9" spans="1:75" ht="31.5" x14ac:dyDescent="0.25">
      <c r="A9" s="19" t="s">
        <v>12</v>
      </c>
      <c r="B9" s="28">
        <v>123</v>
      </c>
      <c r="C9" s="28">
        <v>23</v>
      </c>
      <c r="D9" s="28"/>
      <c r="E9" s="28">
        <v>8</v>
      </c>
      <c r="F9" s="28">
        <v>75</v>
      </c>
      <c r="G9" s="28">
        <v>12</v>
      </c>
      <c r="H9" s="28">
        <v>123</v>
      </c>
      <c r="I9" s="28">
        <v>22</v>
      </c>
      <c r="J9" s="28"/>
      <c r="K9" s="28">
        <v>8</v>
      </c>
      <c r="L9" s="28">
        <v>75</v>
      </c>
      <c r="M9" s="28">
        <v>13</v>
      </c>
      <c r="N9" s="28">
        <v>158</v>
      </c>
      <c r="O9" s="28">
        <v>24</v>
      </c>
      <c r="P9" s="28"/>
      <c r="Q9" s="28">
        <v>10</v>
      </c>
      <c r="R9" s="28">
        <v>100</v>
      </c>
      <c r="S9" s="28">
        <v>18</v>
      </c>
      <c r="T9" s="28">
        <v>185</v>
      </c>
      <c r="U9" s="28">
        <v>50</v>
      </c>
      <c r="V9" s="28"/>
      <c r="W9" s="28">
        <v>12</v>
      </c>
      <c r="X9" s="28">
        <v>96</v>
      </c>
      <c r="Y9" s="28">
        <v>18</v>
      </c>
      <c r="Z9" s="28">
        <v>327</v>
      </c>
      <c r="AA9" s="28">
        <v>54</v>
      </c>
      <c r="AB9" s="28"/>
      <c r="AC9" s="28">
        <v>17</v>
      </c>
      <c r="AD9" s="28">
        <v>212</v>
      </c>
      <c r="AE9" s="28">
        <v>33</v>
      </c>
      <c r="AF9" s="28">
        <v>421</v>
      </c>
      <c r="AG9" s="28">
        <v>65</v>
      </c>
      <c r="AH9" s="28"/>
      <c r="AI9" s="28">
        <v>33</v>
      </c>
      <c r="AJ9" s="28">
        <v>268</v>
      </c>
      <c r="AK9" s="28">
        <v>42</v>
      </c>
      <c r="AL9" s="28">
        <v>452</v>
      </c>
      <c r="AM9" s="28">
        <v>44</v>
      </c>
      <c r="AN9" s="28"/>
      <c r="AO9" s="28">
        <v>45</v>
      </c>
      <c r="AP9" s="28">
        <v>299</v>
      </c>
      <c r="AQ9" s="28">
        <v>48</v>
      </c>
      <c r="AR9" s="28">
        <v>531</v>
      </c>
      <c r="AS9" s="28">
        <v>54</v>
      </c>
      <c r="AT9" s="28"/>
      <c r="AU9" s="28">
        <v>50</v>
      </c>
      <c r="AV9" s="28">
        <v>342</v>
      </c>
      <c r="AW9" s="28">
        <v>60</v>
      </c>
      <c r="AX9" s="28">
        <v>593</v>
      </c>
      <c r="AY9" s="28">
        <v>45</v>
      </c>
      <c r="AZ9" s="28"/>
      <c r="BA9" s="28">
        <v>34</v>
      </c>
      <c r="BB9" s="28"/>
      <c r="BC9" s="28">
        <v>439</v>
      </c>
      <c r="BD9" s="28">
        <v>1285</v>
      </c>
      <c r="BE9" s="28">
        <v>87</v>
      </c>
      <c r="BF9" s="28"/>
      <c r="BG9" s="28">
        <v>90</v>
      </c>
      <c r="BH9" s="28">
        <v>0</v>
      </c>
      <c r="BI9" s="28">
        <v>877</v>
      </c>
      <c r="BJ9" s="28">
        <v>1520</v>
      </c>
      <c r="BK9" s="28">
        <v>143</v>
      </c>
      <c r="BL9" s="28"/>
      <c r="BM9" s="28">
        <v>120</v>
      </c>
      <c r="BN9" s="28">
        <v>1127</v>
      </c>
      <c r="BO9" s="28">
        <v>73</v>
      </c>
      <c r="BP9" s="28">
        <v>1527</v>
      </c>
      <c r="BQ9" s="28">
        <v>142</v>
      </c>
      <c r="BR9" s="28"/>
      <c r="BS9" s="28">
        <v>120</v>
      </c>
      <c r="BT9" s="28">
        <v>1149</v>
      </c>
      <c r="BU9" s="28">
        <v>64</v>
      </c>
      <c r="BV9" s="15"/>
      <c r="BW9" s="15"/>
    </row>
    <row r="10" spans="1:75" ht="47.25" x14ac:dyDescent="0.25">
      <c r="A10" s="19" t="s">
        <v>13</v>
      </c>
      <c r="B10" s="28">
        <v>292</v>
      </c>
      <c r="C10" s="28">
        <v>9</v>
      </c>
      <c r="D10" s="28"/>
      <c r="E10" s="28">
        <v>192</v>
      </c>
      <c r="F10" s="28">
        <v>77</v>
      </c>
      <c r="G10" s="28">
        <v>10</v>
      </c>
      <c r="H10" s="28">
        <v>615</v>
      </c>
      <c r="I10" s="28">
        <v>28</v>
      </c>
      <c r="J10" s="28"/>
      <c r="K10" s="28">
        <v>414</v>
      </c>
      <c r="L10" s="28">
        <v>147</v>
      </c>
      <c r="M10" s="28">
        <v>19</v>
      </c>
      <c r="N10" s="28">
        <v>1031</v>
      </c>
      <c r="O10" s="28">
        <v>33</v>
      </c>
      <c r="P10" s="28"/>
      <c r="Q10" s="28">
        <v>720</v>
      </c>
      <c r="R10" s="28">
        <v>247</v>
      </c>
      <c r="S10" s="28">
        <v>24</v>
      </c>
      <c r="T10" s="28">
        <v>1137</v>
      </c>
      <c r="U10" s="28">
        <v>47</v>
      </c>
      <c r="V10" s="28"/>
      <c r="W10" s="28">
        <v>721</v>
      </c>
      <c r="X10" s="28">
        <v>338</v>
      </c>
      <c r="Y10" s="28">
        <v>24</v>
      </c>
      <c r="Z10" s="28">
        <v>1460</v>
      </c>
      <c r="AA10" s="28">
        <v>55</v>
      </c>
      <c r="AB10" s="28"/>
      <c r="AC10" s="28">
        <v>939</v>
      </c>
      <c r="AD10" s="28">
        <v>426</v>
      </c>
      <c r="AE10" s="28">
        <v>32</v>
      </c>
      <c r="AF10" s="28">
        <v>1374</v>
      </c>
      <c r="AG10" s="28">
        <v>58</v>
      </c>
      <c r="AH10" s="28"/>
      <c r="AI10" s="28">
        <v>854</v>
      </c>
      <c r="AJ10" s="28">
        <v>424</v>
      </c>
      <c r="AK10" s="28">
        <v>29</v>
      </c>
      <c r="AL10" s="28">
        <v>1323</v>
      </c>
      <c r="AM10" s="28">
        <v>57</v>
      </c>
      <c r="AN10" s="28"/>
      <c r="AO10" s="28">
        <v>841</v>
      </c>
      <c r="AP10" s="28">
        <v>373</v>
      </c>
      <c r="AQ10" s="28">
        <v>30</v>
      </c>
      <c r="AR10" s="28">
        <v>1876</v>
      </c>
      <c r="AS10" s="28">
        <v>72</v>
      </c>
      <c r="AT10" s="28"/>
      <c r="AU10" s="28">
        <v>1110</v>
      </c>
      <c r="AV10" s="28">
        <v>618</v>
      </c>
      <c r="AW10" s="28">
        <v>43</v>
      </c>
      <c r="AX10" s="28">
        <v>1550</v>
      </c>
      <c r="AY10" s="28">
        <v>69</v>
      </c>
      <c r="AZ10" s="28"/>
      <c r="BA10" s="28">
        <v>823</v>
      </c>
      <c r="BB10" s="28">
        <v>81</v>
      </c>
      <c r="BC10" s="28">
        <v>576</v>
      </c>
      <c r="BD10" s="28">
        <v>1838</v>
      </c>
      <c r="BE10" s="28">
        <v>71</v>
      </c>
      <c r="BF10" s="28"/>
      <c r="BG10" s="28">
        <v>1030</v>
      </c>
      <c r="BH10" s="28">
        <v>81</v>
      </c>
      <c r="BI10" s="28">
        <v>662</v>
      </c>
      <c r="BJ10" s="28">
        <v>1814</v>
      </c>
      <c r="BK10" s="28">
        <v>73</v>
      </c>
      <c r="BL10" s="28"/>
      <c r="BM10" s="28">
        <v>998</v>
      </c>
      <c r="BN10" s="28">
        <v>671</v>
      </c>
      <c r="BO10" s="28">
        <v>27</v>
      </c>
      <c r="BP10" s="28">
        <v>1781</v>
      </c>
      <c r="BQ10" s="28">
        <v>72</v>
      </c>
      <c r="BR10" s="28"/>
      <c r="BS10" s="28">
        <v>925</v>
      </c>
      <c r="BT10" s="28">
        <v>712</v>
      </c>
      <c r="BU10" s="28">
        <v>30</v>
      </c>
      <c r="BV10" s="15"/>
      <c r="BW10" s="15"/>
    </row>
    <row r="11" spans="1:75" x14ac:dyDescent="0.25">
      <c r="A11" s="19" t="s">
        <v>14</v>
      </c>
      <c r="B11" s="28">
        <v>142</v>
      </c>
      <c r="C11" s="28">
        <v>6</v>
      </c>
      <c r="D11" s="28"/>
      <c r="E11" s="28">
        <v>4</v>
      </c>
      <c r="F11" s="28">
        <v>78</v>
      </c>
      <c r="G11" s="28">
        <v>38</v>
      </c>
      <c r="H11" s="28">
        <v>80</v>
      </c>
      <c r="I11" s="28">
        <v>6</v>
      </c>
      <c r="J11" s="28"/>
      <c r="K11" s="28">
        <v>3</v>
      </c>
      <c r="L11" s="28">
        <v>40</v>
      </c>
      <c r="M11" s="28">
        <v>27</v>
      </c>
      <c r="N11" s="28">
        <v>95</v>
      </c>
      <c r="O11" s="28">
        <v>6</v>
      </c>
      <c r="P11" s="28"/>
      <c r="Q11" s="28">
        <v>5</v>
      </c>
      <c r="R11" s="28">
        <v>50</v>
      </c>
      <c r="S11" s="28">
        <v>31</v>
      </c>
      <c r="T11" s="28">
        <v>141</v>
      </c>
      <c r="U11" s="28">
        <v>19</v>
      </c>
      <c r="V11" s="28"/>
      <c r="W11" s="28">
        <v>3</v>
      </c>
      <c r="X11" s="28">
        <v>83</v>
      </c>
      <c r="Y11" s="28">
        <v>32</v>
      </c>
      <c r="Z11" s="28">
        <v>321</v>
      </c>
      <c r="AA11" s="28">
        <v>12</v>
      </c>
      <c r="AB11" s="28"/>
      <c r="AC11" s="28">
        <v>12</v>
      </c>
      <c r="AD11" s="28">
        <v>215</v>
      </c>
      <c r="AE11" s="28">
        <v>68</v>
      </c>
      <c r="AF11" s="28">
        <v>174</v>
      </c>
      <c r="AG11" s="28">
        <v>9</v>
      </c>
      <c r="AH11" s="28"/>
      <c r="AI11" s="28">
        <v>6</v>
      </c>
      <c r="AJ11" s="28">
        <v>99</v>
      </c>
      <c r="AK11" s="28">
        <v>51</v>
      </c>
      <c r="AL11" s="28">
        <v>216</v>
      </c>
      <c r="AM11" s="28">
        <v>11</v>
      </c>
      <c r="AN11" s="28"/>
      <c r="AO11" s="28">
        <v>24</v>
      </c>
      <c r="AP11" s="28">
        <v>83</v>
      </c>
      <c r="AQ11" s="28">
        <v>88</v>
      </c>
      <c r="AR11" s="28">
        <v>363</v>
      </c>
      <c r="AS11" s="28">
        <v>16</v>
      </c>
      <c r="AT11" s="28"/>
      <c r="AU11" s="28">
        <v>30</v>
      </c>
      <c r="AV11" s="28">
        <v>173</v>
      </c>
      <c r="AW11" s="28">
        <v>125</v>
      </c>
      <c r="AX11" s="28">
        <v>379</v>
      </c>
      <c r="AY11" s="28">
        <v>33</v>
      </c>
      <c r="AZ11" s="28"/>
      <c r="BA11" s="28">
        <v>86</v>
      </c>
      <c r="BB11" s="28"/>
      <c r="BC11" s="28">
        <v>112</v>
      </c>
      <c r="BD11" s="28">
        <v>425</v>
      </c>
      <c r="BE11" s="28">
        <v>32</v>
      </c>
      <c r="BF11" s="28"/>
      <c r="BG11" s="28">
        <v>107</v>
      </c>
      <c r="BH11" s="28"/>
      <c r="BI11" s="28">
        <v>151</v>
      </c>
      <c r="BJ11" s="28">
        <v>434</v>
      </c>
      <c r="BK11" s="28">
        <v>34</v>
      </c>
      <c r="BL11" s="28"/>
      <c r="BM11" s="28">
        <v>139</v>
      </c>
      <c r="BN11" s="28">
        <v>163</v>
      </c>
      <c r="BO11" s="28">
        <v>79</v>
      </c>
      <c r="BP11" s="28">
        <v>269</v>
      </c>
      <c r="BQ11" s="28">
        <v>8</v>
      </c>
      <c r="BR11" s="28"/>
      <c r="BS11" s="28">
        <v>6622</v>
      </c>
      <c r="BT11" s="28">
        <v>124</v>
      </c>
      <c r="BU11" s="28">
        <v>122</v>
      </c>
      <c r="BV11" s="15"/>
      <c r="BW11" s="15"/>
    </row>
    <row r="12" spans="1:75" ht="78.75" x14ac:dyDescent="0.25">
      <c r="A12" s="19" t="s">
        <v>15</v>
      </c>
      <c r="B12" s="28">
        <v>372</v>
      </c>
      <c r="C12" s="28">
        <v>8</v>
      </c>
      <c r="D12" s="28"/>
      <c r="E12" s="28">
        <v>297</v>
      </c>
      <c r="F12" s="28">
        <v>62</v>
      </c>
      <c r="G12" s="28">
        <v>4</v>
      </c>
      <c r="H12" s="28">
        <v>535</v>
      </c>
      <c r="I12" s="28">
        <v>9</v>
      </c>
      <c r="J12" s="28"/>
      <c r="K12" s="28">
        <v>453</v>
      </c>
      <c r="L12" s="28">
        <v>70</v>
      </c>
      <c r="M12" s="28">
        <v>3</v>
      </c>
      <c r="N12" s="28">
        <v>612</v>
      </c>
      <c r="O12" s="28">
        <v>10</v>
      </c>
      <c r="P12" s="28"/>
      <c r="Q12" s="28">
        <v>483</v>
      </c>
      <c r="R12" s="28">
        <v>113</v>
      </c>
      <c r="S12" s="28">
        <v>4</v>
      </c>
      <c r="T12" s="28">
        <v>11</v>
      </c>
      <c r="U12" s="28">
        <v>3</v>
      </c>
      <c r="V12" s="28"/>
      <c r="W12" s="28">
        <v>1</v>
      </c>
      <c r="X12" s="28">
        <v>3</v>
      </c>
      <c r="Y12" s="28">
        <v>3</v>
      </c>
      <c r="Z12" s="28">
        <v>31</v>
      </c>
      <c r="AA12" s="28">
        <v>2</v>
      </c>
      <c r="AB12" s="28"/>
      <c r="AC12" s="28">
        <v>5</v>
      </c>
      <c r="AD12" s="28">
        <v>12</v>
      </c>
      <c r="AE12" s="28">
        <v>11</v>
      </c>
      <c r="AF12" s="28">
        <v>33</v>
      </c>
      <c r="AG12" s="28">
        <v>2</v>
      </c>
      <c r="AH12" s="28"/>
      <c r="AI12" s="28">
        <v>4</v>
      </c>
      <c r="AJ12" s="28">
        <v>19</v>
      </c>
      <c r="AK12" s="28">
        <v>6</v>
      </c>
      <c r="AL12" s="28">
        <v>51</v>
      </c>
      <c r="AM12" s="28">
        <v>1</v>
      </c>
      <c r="AN12" s="28"/>
      <c r="AO12" s="28">
        <v>16</v>
      </c>
      <c r="AP12" s="28">
        <v>21</v>
      </c>
      <c r="AQ12" s="28">
        <v>12</v>
      </c>
      <c r="AR12" s="28">
        <v>124</v>
      </c>
      <c r="AS12" s="28">
        <v>3</v>
      </c>
      <c r="AT12" s="28"/>
      <c r="AU12" s="28">
        <v>83</v>
      </c>
      <c r="AV12" s="28">
        <v>25</v>
      </c>
      <c r="AW12" s="28">
        <v>8</v>
      </c>
      <c r="AX12" s="28">
        <v>215</v>
      </c>
      <c r="AY12" s="28">
        <v>5</v>
      </c>
      <c r="AZ12" s="28"/>
      <c r="BA12" s="28">
        <v>126</v>
      </c>
      <c r="BB12" s="28"/>
      <c r="BC12" s="28">
        <v>66</v>
      </c>
      <c r="BD12" s="28">
        <v>144</v>
      </c>
      <c r="BE12" s="28">
        <v>3</v>
      </c>
      <c r="BF12" s="28"/>
      <c r="BG12" s="28">
        <v>68</v>
      </c>
      <c r="BH12" s="28"/>
      <c r="BI12" s="28">
        <v>55</v>
      </c>
      <c r="BJ12" s="28">
        <v>170</v>
      </c>
      <c r="BK12" s="28">
        <v>3</v>
      </c>
      <c r="BL12" s="28"/>
      <c r="BM12" s="28">
        <v>93</v>
      </c>
      <c r="BN12" s="28">
        <v>54</v>
      </c>
      <c r="BO12" s="28">
        <v>5</v>
      </c>
      <c r="BP12" s="28">
        <v>207</v>
      </c>
      <c r="BQ12" s="28">
        <v>13</v>
      </c>
      <c r="BR12" s="28"/>
      <c r="BS12" s="28">
        <v>100</v>
      </c>
      <c r="BT12" s="28">
        <v>58</v>
      </c>
      <c r="BU12" s="28">
        <v>11</v>
      </c>
      <c r="BV12" s="15"/>
      <c r="BW12" s="15"/>
    </row>
    <row r="13" spans="1:75" x14ac:dyDescent="0.25">
      <c r="A13" s="19" t="s">
        <v>16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>
        <v>1</v>
      </c>
      <c r="U13" s="28"/>
      <c r="V13" s="28"/>
      <c r="W13" s="28"/>
      <c r="X13" s="28"/>
      <c r="Y13" s="28"/>
      <c r="Z13" s="28">
        <v>1</v>
      </c>
      <c r="AA13" s="28"/>
      <c r="AB13" s="28"/>
      <c r="AC13" s="28"/>
      <c r="AD13" s="28"/>
      <c r="AE13" s="28"/>
      <c r="AF13" s="28">
        <v>1</v>
      </c>
      <c r="AG13" s="28"/>
      <c r="AH13" s="28"/>
      <c r="AI13" s="28"/>
      <c r="AJ13" s="28"/>
      <c r="AK13" s="28"/>
      <c r="AL13" s="28">
        <v>1</v>
      </c>
      <c r="AM13" s="28">
        <v>1</v>
      </c>
      <c r="AN13" s="28"/>
      <c r="AO13" s="28"/>
      <c r="AP13" s="28"/>
      <c r="AQ13" s="28"/>
      <c r="AR13" s="28">
        <v>1</v>
      </c>
      <c r="AS13" s="28"/>
      <c r="AT13" s="28"/>
      <c r="AU13" s="28"/>
      <c r="AV13" s="28"/>
      <c r="AW13" s="28"/>
      <c r="AX13" s="28">
        <v>1</v>
      </c>
      <c r="AY13" s="28">
        <v>1</v>
      </c>
      <c r="AZ13" s="28"/>
      <c r="BA13" s="28"/>
      <c r="BB13" s="28"/>
      <c r="BC13" s="28"/>
      <c r="BD13" s="28">
        <v>2</v>
      </c>
      <c r="BE13" s="28">
        <v>1</v>
      </c>
      <c r="BF13" s="28"/>
      <c r="BG13" s="28"/>
      <c r="BH13" s="28"/>
      <c r="BI13" s="28"/>
      <c r="BJ13" s="28">
        <v>2</v>
      </c>
      <c r="BK13" s="28">
        <v>1</v>
      </c>
      <c r="BL13" s="28"/>
      <c r="BM13" s="28"/>
      <c r="BN13" s="28"/>
      <c r="BO13" s="28"/>
      <c r="BP13" s="28">
        <v>2</v>
      </c>
      <c r="BQ13" s="28">
        <v>1</v>
      </c>
      <c r="BR13" s="28"/>
      <c r="BS13" s="28"/>
      <c r="BT13" s="28"/>
      <c r="BU13" s="28"/>
      <c r="BV13" s="15"/>
      <c r="BW13" s="15"/>
    </row>
    <row r="14" spans="1:75" x14ac:dyDescent="0.25">
      <c r="A14" s="19" t="s">
        <v>17</v>
      </c>
      <c r="B14" s="28">
        <v>1010</v>
      </c>
      <c r="C14" s="28">
        <v>38</v>
      </c>
      <c r="D14" s="28"/>
      <c r="E14" s="28">
        <v>582</v>
      </c>
      <c r="F14" s="28">
        <v>228</v>
      </c>
      <c r="G14" s="28">
        <v>110</v>
      </c>
      <c r="H14" s="28">
        <v>1220</v>
      </c>
      <c r="I14" s="28">
        <v>45</v>
      </c>
      <c r="J14" s="28"/>
      <c r="K14" s="28">
        <v>624</v>
      </c>
      <c r="L14" s="28">
        <v>356</v>
      </c>
      <c r="M14" s="28">
        <v>93</v>
      </c>
      <c r="N14" s="28">
        <v>1398</v>
      </c>
      <c r="O14" s="28">
        <v>56</v>
      </c>
      <c r="P14" s="28"/>
      <c r="Q14" s="28">
        <v>659</v>
      </c>
      <c r="R14" s="28">
        <v>535</v>
      </c>
      <c r="S14" s="28">
        <v>96</v>
      </c>
      <c r="T14" s="28">
        <v>2512</v>
      </c>
      <c r="U14" s="28">
        <v>71</v>
      </c>
      <c r="V14" s="28"/>
      <c r="W14" s="28">
        <v>1456</v>
      </c>
      <c r="X14" s="28">
        <v>853</v>
      </c>
      <c r="Y14" s="28">
        <v>88</v>
      </c>
      <c r="Z14" s="28">
        <v>3295</v>
      </c>
      <c r="AA14" s="28">
        <v>108</v>
      </c>
      <c r="AB14" s="28"/>
      <c r="AC14" s="28">
        <v>1736</v>
      </c>
      <c r="AD14" s="28">
        <v>1273</v>
      </c>
      <c r="AE14" s="28">
        <v>129</v>
      </c>
      <c r="AF14" s="28">
        <v>3760</v>
      </c>
      <c r="AG14" s="28">
        <v>103</v>
      </c>
      <c r="AH14" s="28"/>
      <c r="AI14" s="28">
        <v>1789</v>
      </c>
      <c r="AJ14" s="28">
        <v>1638</v>
      </c>
      <c r="AK14" s="28">
        <v>190</v>
      </c>
      <c r="AL14" s="28">
        <v>3940</v>
      </c>
      <c r="AM14" s="28">
        <v>128</v>
      </c>
      <c r="AN14" s="28"/>
      <c r="AO14" s="28">
        <v>1861</v>
      </c>
      <c r="AP14" s="28">
        <v>1819</v>
      </c>
      <c r="AQ14" s="28">
        <v>97</v>
      </c>
      <c r="AR14" s="28">
        <v>6021</v>
      </c>
      <c r="AS14" s="28">
        <v>195</v>
      </c>
      <c r="AT14" s="28"/>
      <c r="AU14" s="28">
        <v>2184</v>
      </c>
      <c r="AV14" s="28">
        <v>3271</v>
      </c>
      <c r="AW14" s="28">
        <v>144</v>
      </c>
      <c r="AX14" s="28">
        <v>5220</v>
      </c>
      <c r="AY14" s="28">
        <v>199</v>
      </c>
      <c r="AZ14" s="28"/>
      <c r="BA14" s="28">
        <v>2146</v>
      </c>
      <c r="BB14" s="28">
        <v>16</v>
      </c>
      <c r="BC14" s="28">
        <v>2657</v>
      </c>
      <c r="BD14" s="28">
        <v>3384</v>
      </c>
      <c r="BE14" s="28">
        <v>166</v>
      </c>
      <c r="BF14" s="28"/>
      <c r="BG14" s="28">
        <v>936</v>
      </c>
      <c r="BH14" s="28">
        <v>1</v>
      </c>
      <c r="BI14" s="28">
        <v>2104</v>
      </c>
      <c r="BJ14" s="28">
        <v>3777</v>
      </c>
      <c r="BK14" s="28">
        <v>188</v>
      </c>
      <c r="BL14" s="28"/>
      <c r="BM14" s="28">
        <v>993</v>
      </c>
      <c r="BN14" s="28">
        <v>2263</v>
      </c>
      <c r="BO14" s="28">
        <v>275</v>
      </c>
      <c r="BP14" s="28">
        <v>3529</v>
      </c>
      <c r="BQ14" s="28">
        <v>170</v>
      </c>
      <c r="BR14" s="28">
        <v>1</v>
      </c>
      <c r="BS14" s="28">
        <v>1009</v>
      </c>
      <c r="BT14" s="28">
        <v>2065</v>
      </c>
      <c r="BU14" s="28">
        <v>230</v>
      </c>
      <c r="BV14" s="15"/>
      <c r="BW14" s="15"/>
    </row>
    <row r="15" spans="1:75" x14ac:dyDescent="0.25">
      <c r="A15" s="19" t="s">
        <v>18</v>
      </c>
      <c r="B15" s="28">
        <v>18</v>
      </c>
      <c r="C15" s="28">
        <v>2</v>
      </c>
      <c r="D15" s="28"/>
      <c r="E15" s="28">
        <v>0</v>
      </c>
      <c r="F15" s="28">
        <v>7</v>
      </c>
      <c r="G15" s="28">
        <v>4</v>
      </c>
      <c r="H15" s="28">
        <v>22</v>
      </c>
      <c r="I15" s="28">
        <v>3</v>
      </c>
      <c r="J15" s="28"/>
      <c r="K15" s="28">
        <v>0</v>
      </c>
      <c r="L15" s="28">
        <v>10</v>
      </c>
      <c r="M15" s="28">
        <v>4</v>
      </c>
      <c r="N15" s="28">
        <v>41</v>
      </c>
      <c r="O15" s="28">
        <v>5</v>
      </c>
      <c r="P15" s="28"/>
      <c r="Q15" s="28"/>
      <c r="R15" s="28">
        <v>19</v>
      </c>
      <c r="S15" s="28">
        <v>11</v>
      </c>
      <c r="T15" s="28">
        <v>57</v>
      </c>
      <c r="U15" s="28">
        <v>12</v>
      </c>
      <c r="V15" s="28"/>
      <c r="W15" s="28">
        <v>0</v>
      </c>
      <c r="X15" s="28">
        <v>27</v>
      </c>
      <c r="Y15" s="28">
        <v>13</v>
      </c>
      <c r="Z15" s="28">
        <v>50</v>
      </c>
      <c r="AA15" s="28">
        <v>14</v>
      </c>
      <c r="AB15" s="28"/>
      <c r="AC15" s="28"/>
      <c r="AD15" s="28">
        <v>21</v>
      </c>
      <c r="AE15" s="28">
        <v>11</v>
      </c>
      <c r="AF15" s="28">
        <v>68</v>
      </c>
      <c r="AG15" s="28">
        <v>21</v>
      </c>
      <c r="AH15" s="28"/>
      <c r="AI15" s="28"/>
      <c r="AJ15" s="28">
        <v>35</v>
      </c>
      <c r="AK15" s="28">
        <v>9</v>
      </c>
      <c r="AL15" s="28">
        <v>121</v>
      </c>
      <c r="AM15" s="28">
        <v>39</v>
      </c>
      <c r="AN15" s="28"/>
      <c r="AO15" s="28">
        <v>0</v>
      </c>
      <c r="AP15" s="28">
        <v>66</v>
      </c>
      <c r="AQ15" s="28">
        <v>12</v>
      </c>
      <c r="AR15" s="28">
        <v>120</v>
      </c>
      <c r="AS15" s="28">
        <v>45</v>
      </c>
      <c r="AT15" s="28"/>
      <c r="AU15" s="28">
        <v>1</v>
      </c>
      <c r="AV15" s="28">
        <v>48</v>
      </c>
      <c r="AW15" s="28">
        <v>20</v>
      </c>
      <c r="AX15" s="28">
        <v>118</v>
      </c>
      <c r="AY15" s="28">
        <v>28</v>
      </c>
      <c r="AZ15" s="28"/>
      <c r="BA15" s="28">
        <v>1</v>
      </c>
      <c r="BB15" s="28"/>
      <c r="BC15" s="28">
        <v>64</v>
      </c>
      <c r="BD15" s="28">
        <v>146</v>
      </c>
      <c r="BE15" s="28">
        <v>43</v>
      </c>
      <c r="BF15" s="28"/>
      <c r="BG15" s="28"/>
      <c r="BH15" s="28"/>
      <c r="BI15" s="28">
        <v>82</v>
      </c>
      <c r="BJ15" s="28">
        <v>123</v>
      </c>
      <c r="BK15" s="28">
        <v>33</v>
      </c>
      <c r="BL15" s="28"/>
      <c r="BM15" s="28"/>
      <c r="BN15" s="28">
        <v>73</v>
      </c>
      <c r="BO15" s="28">
        <v>8</v>
      </c>
      <c r="BP15" s="28">
        <v>134</v>
      </c>
      <c r="BQ15" s="28">
        <v>31</v>
      </c>
      <c r="BR15" s="28"/>
      <c r="BS15" s="28"/>
      <c r="BT15" s="28">
        <v>77</v>
      </c>
      <c r="BU15" s="28">
        <v>8</v>
      </c>
      <c r="BV15" s="15"/>
      <c r="BW15" s="15"/>
    </row>
    <row r="16" spans="1:75" ht="47.25" x14ac:dyDescent="0.25">
      <c r="A16" s="19" t="s">
        <v>19</v>
      </c>
      <c r="B16" s="28">
        <v>40</v>
      </c>
      <c r="C16" s="28">
        <v>8</v>
      </c>
      <c r="D16" s="28"/>
      <c r="E16" s="28">
        <v>3</v>
      </c>
      <c r="F16" s="28">
        <v>24</v>
      </c>
      <c r="G16" s="28">
        <v>3</v>
      </c>
      <c r="H16" s="28">
        <v>28</v>
      </c>
      <c r="I16" s="28">
        <v>1</v>
      </c>
      <c r="J16" s="28"/>
      <c r="K16" s="28">
        <v>3</v>
      </c>
      <c r="L16" s="28">
        <v>18</v>
      </c>
      <c r="M16" s="28">
        <v>4</v>
      </c>
      <c r="N16" s="28">
        <v>25</v>
      </c>
      <c r="O16" s="28">
        <v>1</v>
      </c>
      <c r="P16" s="28"/>
      <c r="Q16" s="28"/>
      <c r="R16" s="28">
        <v>18</v>
      </c>
      <c r="S16" s="28">
        <v>3</v>
      </c>
      <c r="T16" s="28">
        <v>32</v>
      </c>
      <c r="U16" s="28">
        <v>1</v>
      </c>
      <c r="V16" s="28"/>
      <c r="W16" s="28">
        <v>1</v>
      </c>
      <c r="X16" s="28">
        <v>25</v>
      </c>
      <c r="Y16" s="28">
        <v>3</v>
      </c>
      <c r="Z16" s="28">
        <v>32</v>
      </c>
      <c r="AA16" s="28">
        <v>2</v>
      </c>
      <c r="AB16" s="28"/>
      <c r="AC16" s="28">
        <v>1</v>
      </c>
      <c r="AD16" s="28">
        <v>22</v>
      </c>
      <c r="AE16" s="28">
        <v>4</v>
      </c>
      <c r="AF16" s="28">
        <v>36</v>
      </c>
      <c r="AG16" s="28">
        <v>2</v>
      </c>
      <c r="AH16" s="28"/>
      <c r="AI16" s="28">
        <v>1</v>
      </c>
      <c r="AJ16" s="28">
        <v>25</v>
      </c>
      <c r="AK16" s="28">
        <v>6</v>
      </c>
      <c r="AL16" s="28">
        <v>51</v>
      </c>
      <c r="AM16" s="28">
        <v>3</v>
      </c>
      <c r="AN16" s="28"/>
      <c r="AO16" s="28">
        <v>24</v>
      </c>
      <c r="AP16" s="28">
        <v>18</v>
      </c>
      <c r="AQ16" s="28">
        <v>4</v>
      </c>
      <c r="AR16" s="28">
        <v>46</v>
      </c>
      <c r="AS16" s="28">
        <v>3</v>
      </c>
      <c r="AT16" s="28"/>
      <c r="AU16" s="28">
        <v>21</v>
      </c>
      <c r="AV16" s="28">
        <v>15</v>
      </c>
      <c r="AW16" s="28">
        <v>5</v>
      </c>
      <c r="AX16" s="28">
        <v>123</v>
      </c>
      <c r="AY16" s="28">
        <v>5</v>
      </c>
      <c r="AZ16" s="28">
        <v>2</v>
      </c>
      <c r="BA16" s="28">
        <v>95</v>
      </c>
      <c r="BB16" s="28"/>
      <c r="BC16" s="28">
        <v>15</v>
      </c>
      <c r="BD16" s="28">
        <v>1556</v>
      </c>
      <c r="BE16" s="28">
        <v>20</v>
      </c>
      <c r="BF16" s="28"/>
      <c r="BG16" s="28">
        <v>1246</v>
      </c>
      <c r="BH16" s="28">
        <v>16</v>
      </c>
      <c r="BI16" s="28">
        <v>286</v>
      </c>
      <c r="BJ16" s="28">
        <v>1807</v>
      </c>
      <c r="BK16" s="28">
        <v>23</v>
      </c>
      <c r="BL16" s="28"/>
      <c r="BM16" s="28">
        <v>1457</v>
      </c>
      <c r="BN16" s="28">
        <v>315</v>
      </c>
      <c r="BO16" s="28">
        <v>10</v>
      </c>
      <c r="BP16" s="28">
        <v>1920</v>
      </c>
      <c r="BQ16" s="28">
        <v>28</v>
      </c>
      <c r="BR16" s="28"/>
      <c r="BS16" s="28">
        <v>1539</v>
      </c>
      <c r="BT16" s="28">
        <v>344</v>
      </c>
      <c r="BU16" s="28">
        <v>6</v>
      </c>
      <c r="BV16" s="15"/>
      <c r="BW16" s="15"/>
    </row>
    <row r="17" spans="1:75" ht="63" x14ac:dyDescent="0.25">
      <c r="A17" s="19" t="s">
        <v>20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>
        <v>1</v>
      </c>
      <c r="O17" s="28"/>
      <c r="P17" s="28"/>
      <c r="Q17" s="28"/>
      <c r="R17" s="28"/>
      <c r="S17" s="28"/>
      <c r="T17" s="28">
        <v>1</v>
      </c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>
        <v>1</v>
      </c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15"/>
      <c r="BW17" s="15"/>
    </row>
    <row r="18" spans="1:75" x14ac:dyDescent="0.25">
      <c r="A18" s="19" t="s">
        <v>21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15"/>
      <c r="BW18" s="15"/>
    </row>
    <row r="19" spans="1:75" ht="31.5" x14ac:dyDescent="0.25">
      <c r="A19" s="19" t="s">
        <v>22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>
        <v>27</v>
      </c>
      <c r="AM19" s="28">
        <v>2</v>
      </c>
      <c r="AN19" s="28"/>
      <c r="AO19" s="28"/>
      <c r="AP19" s="28">
        <v>24</v>
      </c>
      <c r="AQ19" s="28">
        <v>1</v>
      </c>
      <c r="AR19" s="28">
        <v>29</v>
      </c>
      <c r="AS19" s="28">
        <v>1</v>
      </c>
      <c r="AT19" s="28"/>
      <c r="AU19" s="28"/>
      <c r="AV19" s="28">
        <v>27</v>
      </c>
      <c r="AW19" s="28">
        <v>0</v>
      </c>
      <c r="AX19" s="28">
        <v>32</v>
      </c>
      <c r="AY19" s="28">
        <v>2</v>
      </c>
      <c r="AZ19" s="28"/>
      <c r="BA19" s="28"/>
      <c r="BB19" s="28"/>
      <c r="BC19" s="28">
        <v>29</v>
      </c>
      <c r="BD19" s="28">
        <v>44</v>
      </c>
      <c r="BE19" s="28">
        <v>2</v>
      </c>
      <c r="BF19" s="28"/>
      <c r="BG19" s="28"/>
      <c r="BH19" s="28"/>
      <c r="BI19" s="28">
        <v>39</v>
      </c>
      <c r="BJ19" s="28">
        <v>41</v>
      </c>
      <c r="BK19" s="28">
        <v>1</v>
      </c>
      <c r="BL19" s="28"/>
      <c r="BM19" s="28"/>
      <c r="BN19" s="28">
        <v>37</v>
      </c>
      <c r="BO19" s="28">
        <v>1</v>
      </c>
      <c r="BP19" s="28">
        <v>45</v>
      </c>
      <c r="BQ19" s="28">
        <v>3</v>
      </c>
      <c r="BR19" s="28"/>
      <c r="BS19" s="28"/>
      <c r="BT19" s="28">
        <v>37</v>
      </c>
      <c r="BU19" s="28">
        <v>2</v>
      </c>
      <c r="BV19" s="15"/>
      <c r="BW19" s="15"/>
    </row>
    <row r="20" spans="1:75" ht="47.25" x14ac:dyDescent="0.25">
      <c r="A20" s="19" t="s">
        <v>23</v>
      </c>
      <c r="B20" s="28">
        <v>4</v>
      </c>
      <c r="C20" s="28">
        <v>1</v>
      </c>
      <c r="D20" s="28"/>
      <c r="E20" s="28"/>
      <c r="F20" s="28">
        <v>2</v>
      </c>
      <c r="G20" s="28">
        <v>1</v>
      </c>
      <c r="H20" s="28">
        <v>11</v>
      </c>
      <c r="I20" s="28">
        <v>1</v>
      </c>
      <c r="J20" s="28"/>
      <c r="K20" s="28">
        <v>1</v>
      </c>
      <c r="L20" s="28">
        <v>7</v>
      </c>
      <c r="M20" s="28">
        <v>1</v>
      </c>
      <c r="N20" s="28">
        <v>13</v>
      </c>
      <c r="O20" s="28">
        <v>1</v>
      </c>
      <c r="P20" s="28"/>
      <c r="Q20" s="28">
        <v>2</v>
      </c>
      <c r="R20" s="28">
        <v>5</v>
      </c>
      <c r="S20" s="28">
        <v>5</v>
      </c>
      <c r="T20" s="28">
        <v>13</v>
      </c>
      <c r="U20" s="28">
        <v>1</v>
      </c>
      <c r="V20" s="28">
        <v>0</v>
      </c>
      <c r="W20" s="28">
        <v>1</v>
      </c>
      <c r="X20" s="28">
        <v>1</v>
      </c>
      <c r="Y20" s="28">
        <v>4</v>
      </c>
      <c r="Z20" s="28">
        <v>14</v>
      </c>
      <c r="AA20" s="28">
        <v>0</v>
      </c>
      <c r="AB20" s="28"/>
      <c r="AC20" s="28">
        <v>3</v>
      </c>
      <c r="AD20" s="28">
        <v>5</v>
      </c>
      <c r="AE20" s="28">
        <v>4</v>
      </c>
      <c r="AF20" s="28">
        <v>2.7</v>
      </c>
      <c r="AG20" s="28">
        <v>3</v>
      </c>
      <c r="AH20" s="28"/>
      <c r="AI20" s="28">
        <v>3</v>
      </c>
      <c r="AJ20" s="28">
        <v>10</v>
      </c>
      <c r="AK20" s="28">
        <v>10</v>
      </c>
      <c r="AL20" s="28">
        <v>22</v>
      </c>
      <c r="AM20" s="28"/>
      <c r="AN20" s="28"/>
      <c r="AO20" s="28">
        <v>3</v>
      </c>
      <c r="AP20" s="28">
        <v>5</v>
      </c>
      <c r="AQ20" s="28">
        <v>13</v>
      </c>
      <c r="AR20" s="28">
        <v>25</v>
      </c>
      <c r="AS20" s="28"/>
      <c r="AT20" s="28"/>
      <c r="AU20" s="28">
        <v>4</v>
      </c>
      <c r="AV20" s="28">
        <v>5</v>
      </c>
      <c r="AW20" s="28">
        <v>14</v>
      </c>
      <c r="AX20" s="28">
        <v>267</v>
      </c>
      <c r="AY20" s="28">
        <v>195</v>
      </c>
      <c r="AZ20" s="28"/>
      <c r="BA20" s="28">
        <v>22</v>
      </c>
      <c r="BB20" s="28"/>
      <c r="BC20" s="28">
        <v>23</v>
      </c>
      <c r="BD20" s="28">
        <v>73</v>
      </c>
      <c r="BE20" s="28">
        <v>4</v>
      </c>
      <c r="BF20" s="28"/>
      <c r="BG20" s="28">
        <v>12</v>
      </c>
      <c r="BH20" s="28"/>
      <c r="BI20" s="28">
        <v>45</v>
      </c>
      <c r="BJ20" s="28">
        <v>40</v>
      </c>
      <c r="BK20" s="28">
        <v>1</v>
      </c>
      <c r="BL20" s="28"/>
      <c r="BM20" s="28">
        <v>4</v>
      </c>
      <c r="BN20" s="28">
        <v>17</v>
      </c>
      <c r="BO20" s="28">
        <v>16</v>
      </c>
      <c r="BP20" s="28">
        <v>104</v>
      </c>
      <c r="BQ20" s="28">
        <v>7</v>
      </c>
      <c r="BR20" s="28"/>
      <c r="BS20" s="28">
        <v>14</v>
      </c>
      <c r="BT20" s="28">
        <v>59</v>
      </c>
      <c r="BU20" s="28">
        <v>16</v>
      </c>
      <c r="BV20" s="15"/>
      <c r="BW20" s="15"/>
    </row>
  </sheetData>
  <mergeCells count="14">
    <mergeCell ref="AX3:BC3"/>
    <mergeCell ref="BD3:BI3"/>
    <mergeCell ref="BJ3:BO3"/>
    <mergeCell ref="BP3:BU3"/>
    <mergeCell ref="A2:BV2"/>
    <mergeCell ref="A3:A4"/>
    <mergeCell ref="B3:G3"/>
    <mergeCell ref="H3:M3"/>
    <mergeCell ref="N3:S3"/>
    <mergeCell ref="T3:Y3"/>
    <mergeCell ref="Z3:AE3"/>
    <mergeCell ref="AF3:AK3"/>
    <mergeCell ref="AL3:AQ3"/>
    <mergeCell ref="AR3:AW3"/>
  </mergeCells>
  <hyperlinks>
    <hyperlink ref="A1" location="Содержание!B5" display="      К содержанию" xr:uid="{00000000-0004-0000-0200-000000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25"/>
  <sheetViews>
    <sheetView zoomScale="75" zoomScaleNormal="75" workbookViewId="0">
      <pane xSplit="1" topLeftCell="U1" activePane="topRight" state="frozen"/>
      <selection pane="topRight"/>
    </sheetView>
  </sheetViews>
  <sheetFormatPr defaultColWidth="9.140625" defaultRowHeight="15.75" x14ac:dyDescent="0.25"/>
  <cols>
    <col min="1" max="1" width="35.7109375" style="2" customWidth="1"/>
    <col min="2" max="2" width="18.28515625" style="2" customWidth="1"/>
    <col min="3" max="3" width="15" style="2" customWidth="1"/>
    <col min="4" max="4" width="12.28515625" style="2" customWidth="1"/>
    <col min="5" max="5" width="16.7109375" style="2" customWidth="1"/>
    <col min="6" max="6" width="16.42578125" style="2" customWidth="1"/>
    <col min="7" max="7" width="15.140625" style="2" customWidth="1"/>
    <col min="8" max="8" width="16.85546875" style="2" customWidth="1"/>
    <col min="9" max="9" width="15.28515625" style="2" customWidth="1"/>
    <col min="10" max="10" width="13.42578125" style="2" customWidth="1"/>
    <col min="11" max="11" width="16.7109375" style="2" customWidth="1"/>
    <col min="12" max="12" width="16.85546875" style="2" customWidth="1"/>
    <col min="13" max="13" width="15" style="2" customWidth="1"/>
    <col min="14" max="14" width="16.7109375" style="2" customWidth="1"/>
    <col min="15" max="15" width="14.5703125" style="2" customWidth="1"/>
    <col min="16" max="16" width="12.28515625" style="2" customWidth="1"/>
    <col min="17" max="17" width="16.42578125" style="2" customWidth="1"/>
    <col min="18" max="18" width="16.7109375" style="2" customWidth="1"/>
    <col min="19" max="19" width="15.140625" style="2" customWidth="1"/>
    <col min="20" max="20" width="17" style="2" customWidth="1"/>
    <col min="21" max="21" width="14.5703125" style="2" customWidth="1"/>
    <col min="22" max="22" width="13.140625" style="2" customWidth="1"/>
    <col min="23" max="24" width="16.7109375" style="2" customWidth="1"/>
    <col min="25" max="25" width="15.7109375" style="2" customWidth="1"/>
    <col min="26" max="26" width="16" style="2" bestFit="1" customWidth="1"/>
    <col min="27" max="27" width="14.140625" style="2" bestFit="1" customWidth="1"/>
    <col min="28" max="28" width="12.7109375" style="2" bestFit="1" customWidth="1"/>
    <col min="29" max="32" width="16" style="2" bestFit="1" customWidth="1"/>
    <col min="33" max="33" width="14.140625" style="2" bestFit="1" customWidth="1"/>
    <col min="34" max="34" width="12.7109375" style="2" bestFit="1" customWidth="1"/>
    <col min="35" max="37" width="16" style="2" bestFit="1" customWidth="1"/>
    <col min="38" max="16384" width="9.140625" style="2"/>
  </cols>
  <sheetData>
    <row r="1" spans="1:37" ht="31.5" customHeight="1" x14ac:dyDescent="0.25">
      <c r="A1" s="7" t="s">
        <v>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37" x14ac:dyDescent="0.25">
      <c r="A2" s="50" t="s">
        <v>54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37" x14ac:dyDescent="0.25">
      <c r="A3" s="51"/>
      <c r="B3" s="49">
        <v>2017</v>
      </c>
      <c r="C3" s="49"/>
      <c r="D3" s="49"/>
      <c r="E3" s="49"/>
      <c r="F3" s="49"/>
      <c r="G3" s="49"/>
      <c r="H3" s="49">
        <v>2018</v>
      </c>
      <c r="I3" s="49"/>
      <c r="J3" s="49"/>
      <c r="K3" s="49"/>
      <c r="L3" s="49"/>
      <c r="M3" s="49"/>
      <c r="N3" s="49">
        <v>2019</v>
      </c>
      <c r="O3" s="49"/>
      <c r="P3" s="49"/>
      <c r="Q3" s="49"/>
      <c r="R3" s="49"/>
      <c r="S3" s="49"/>
      <c r="T3" s="49">
        <v>2020</v>
      </c>
      <c r="U3" s="49"/>
      <c r="V3" s="49"/>
      <c r="W3" s="49"/>
      <c r="X3" s="49"/>
      <c r="Y3" s="49"/>
      <c r="Z3" s="49">
        <v>2021</v>
      </c>
      <c r="AA3" s="49"/>
      <c r="AB3" s="49"/>
      <c r="AC3" s="49"/>
      <c r="AD3" s="49"/>
      <c r="AE3" s="49"/>
      <c r="AF3" s="49">
        <v>2022</v>
      </c>
      <c r="AG3" s="49"/>
      <c r="AH3" s="49"/>
      <c r="AI3" s="49"/>
      <c r="AJ3" s="49"/>
      <c r="AK3" s="49"/>
    </row>
    <row r="4" spans="1:37" ht="47.25" x14ac:dyDescent="0.25">
      <c r="A4" s="51"/>
      <c r="B4" s="14" t="s">
        <v>3</v>
      </c>
      <c r="C4" s="14" t="s">
        <v>4</v>
      </c>
      <c r="D4" s="36" t="s">
        <v>51</v>
      </c>
      <c r="E4" s="14" t="s">
        <v>5</v>
      </c>
      <c r="F4" s="14" t="s">
        <v>6</v>
      </c>
      <c r="G4" s="14" t="s">
        <v>7</v>
      </c>
      <c r="H4" s="14" t="s">
        <v>3</v>
      </c>
      <c r="I4" s="14" t="s">
        <v>4</v>
      </c>
      <c r="J4" s="36" t="s">
        <v>51</v>
      </c>
      <c r="K4" s="14" t="s">
        <v>5</v>
      </c>
      <c r="L4" s="14" t="s">
        <v>6</v>
      </c>
      <c r="M4" s="14" t="s">
        <v>7</v>
      </c>
      <c r="N4" s="14" t="s">
        <v>3</v>
      </c>
      <c r="O4" s="14" t="s">
        <v>4</v>
      </c>
      <c r="P4" s="36" t="s">
        <v>51</v>
      </c>
      <c r="Q4" s="14" t="s">
        <v>5</v>
      </c>
      <c r="R4" s="14" t="s">
        <v>6</v>
      </c>
      <c r="S4" s="14" t="s">
        <v>7</v>
      </c>
      <c r="T4" s="14" t="s">
        <v>3</v>
      </c>
      <c r="U4" s="14" t="s">
        <v>4</v>
      </c>
      <c r="V4" s="36" t="s">
        <v>51</v>
      </c>
      <c r="W4" s="14" t="s">
        <v>5</v>
      </c>
      <c r="X4" s="14" t="s">
        <v>6</v>
      </c>
      <c r="Y4" s="14" t="s">
        <v>7</v>
      </c>
      <c r="Z4" s="39" t="s">
        <v>3</v>
      </c>
      <c r="AA4" s="39" t="s">
        <v>4</v>
      </c>
      <c r="AB4" s="39" t="s">
        <v>51</v>
      </c>
      <c r="AC4" s="39" t="s">
        <v>5</v>
      </c>
      <c r="AD4" s="39" t="s">
        <v>6</v>
      </c>
      <c r="AE4" s="39" t="s">
        <v>7</v>
      </c>
      <c r="AF4" s="45" t="s">
        <v>3</v>
      </c>
      <c r="AG4" s="45" t="s">
        <v>4</v>
      </c>
      <c r="AH4" s="45" t="s">
        <v>51</v>
      </c>
      <c r="AI4" s="45" t="s">
        <v>5</v>
      </c>
      <c r="AJ4" s="45" t="s">
        <v>6</v>
      </c>
      <c r="AK4" s="45" t="s">
        <v>7</v>
      </c>
    </row>
    <row r="5" spans="1:37" s="1" customFormat="1" ht="31.5" x14ac:dyDescent="0.25">
      <c r="A5" s="20" t="s">
        <v>24</v>
      </c>
      <c r="B5" s="44">
        <v>11836130</v>
      </c>
      <c r="C5" s="21">
        <f t="shared" ref="C5:AE5" si="0">SUM(C6:C24)</f>
        <v>721240</v>
      </c>
      <c r="D5" s="21">
        <f t="shared" si="0"/>
        <v>1409</v>
      </c>
      <c r="E5" s="21">
        <f t="shared" si="0"/>
        <v>4410244</v>
      </c>
      <c r="F5" s="21">
        <f t="shared" si="0"/>
        <v>5407622</v>
      </c>
      <c r="G5" s="21">
        <v>982523</v>
      </c>
      <c r="H5" s="21">
        <f t="shared" si="0"/>
        <v>12404985</v>
      </c>
      <c r="I5" s="21">
        <f t="shared" si="0"/>
        <v>781602</v>
      </c>
      <c r="J5" s="21">
        <f t="shared" si="0"/>
        <v>3789</v>
      </c>
      <c r="K5" s="21">
        <f t="shared" si="0"/>
        <v>4842246</v>
      </c>
      <c r="L5" s="21">
        <f t="shared" si="0"/>
        <v>4566074</v>
      </c>
      <c r="M5" s="21">
        <f t="shared" si="0"/>
        <v>984787</v>
      </c>
      <c r="N5" s="21">
        <f t="shared" si="0"/>
        <v>13850967</v>
      </c>
      <c r="O5" s="21">
        <f t="shared" si="0"/>
        <v>660661</v>
      </c>
      <c r="P5" s="21">
        <f t="shared" si="0"/>
        <v>3772</v>
      </c>
      <c r="Q5" s="21">
        <f t="shared" si="0"/>
        <v>6013833</v>
      </c>
      <c r="R5" s="21">
        <f t="shared" si="0"/>
        <v>5772163</v>
      </c>
      <c r="S5" s="21">
        <f t="shared" si="0"/>
        <v>1166214</v>
      </c>
      <c r="T5" s="21">
        <f t="shared" si="0"/>
        <v>27879199</v>
      </c>
      <c r="U5" s="21">
        <f t="shared" si="0"/>
        <v>2075204</v>
      </c>
      <c r="V5" s="21">
        <f t="shared" si="0"/>
        <v>2205</v>
      </c>
      <c r="W5" s="21">
        <f t="shared" si="0"/>
        <v>7234499</v>
      </c>
      <c r="X5" s="21">
        <f t="shared" si="0"/>
        <v>15663664</v>
      </c>
      <c r="Y5" s="21">
        <f t="shared" si="0"/>
        <v>2353677</v>
      </c>
      <c r="Z5" s="21">
        <f t="shared" si="0"/>
        <v>13650917</v>
      </c>
      <c r="AA5" s="21">
        <f t="shared" si="0"/>
        <v>589260</v>
      </c>
      <c r="AB5" s="21">
        <f t="shared" si="0"/>
        <v>3973</v>
      </c>
      <c r="AC5" s="21">
        <f t="shared" si="0"/>
        <v>6398237</v>
      </c>
      <c r="AD5" s="21">
        <f t="shared" si="0"/>
        <v>5414920</v>
      </c>
      <c r="AE5" s="21">
        <f t="shared" si="0"/>
        <v>669484</v>
      </c>
      <c r="AF5" s="21">
        <v>12516634</v>
      </c>
      <c r="AG5" s="21">
        <v>678962</v>
      </c>
      <c r="AH5" s="21">
        <v>2346</v>
      </c>
      <c r="AI5" s="21">
        <v>4023507</v>
      </c>
      <c r="AJ5" s="21">
        <v>5398309</v>
      </c>
      <c r="AK5" s="21">
        <v>2086274</v>
      </c>
    </row>
    <row r="6" spans="1:37" customFormat="1" ht="63" x14ac:dyDescent="0.25">
      <c r="A6" s="30" t="s">
        <v>32</v>
      </c>
      <c r="B6" s="31">
        <v>354713</v>
      </c>
      <c r="C6" s="31">
        <v>155955</v>
      </c>
      <c r="D6" s="31">
        <v>1</v>
      </c>
      <c r="E6" s="31">
        <v>25550</v>
      </c>
      <c r="F6" s="31">
        <v>76690</v>
      </c>
      <c r="G6" s="31">
        <v>25755</v>
      </c>
      <c r="H6" s="31">
        <v>442446</v>
      </c>
      <c r="I6" s="31">
        <v>100359</v>
      </c>
      <c r="J6" s="31">
        <v>236</v>
      </c>
      <c r="K6" s="31">
        <v>95898</v>
      </c>
      <c r="L6" s="31">
        <v>86346</v>
      </c>
      <c r="M6" s="31">
        <v>37170</v>
      </c>
      <c r="N6" s="31">
        <v>329541</v>
      </c>
      <c r="O6" s="31">
        <v>73600</v>
      </c>
      <c r="P6" s="31">
        <v>104</v>
      </c>
      <c r="Q6" s="31">
        <v>52883</v>
      </c>
      <c r="R6" s="31">
        <v>66084</v>
      </c>
      <c r="S6" s="31">
        <v>22925</v>
      </c>
      <c r="T6" s="31">
        <v>272369</v>
      </c>
      <c r="U6" s="31">
        <v>44042</v>
      </c>
      <c r="V6" s="31">
        <v>181</v>
      </c>
      <c r="W6" s="31">
        <v>48662</v>
      </c>
      <c r="X6" s="31">
        <v>32464</v>
      </c>
      <c r="Y6" s="31">
        <v>16601</v>
      </c>
      <c r="Z6" s="31">
        <v>237522</v>
      </c>
      <c r="AA6" s="31">
        <v>23185</v>
      </c>
      <c r="AB6" s="31">
        <v>1075</v>
      </c>
      <c r="AC6" s="31">
        <v>25471</v>
      </c>
      <c r="AD6" s="31">
        <v>26402</v>
      </c>
      <c r="AE6" s="31">
        <v>16878</v>
      </c>
      <c r="AF6" s="31">
        <v>237881</v>
      </c>
      <c r="AG6" s="31">
        <v>10180</v>
      </c>
      <c r="AH6" s="31">
        <v>104</v>
      </c>
      <c r="AI6" s="31">
        <v>30705</v>
      </c>
      <c r="AJ6" s="31">
        <v>43683</v>
      </c>
      <c r="AK6" s="31">
        <v>26918</v>
      </c>
    </row>
    <row r="7" spans="1:37" customFormat="1" ht="31.5" x14ac:dyDescent="0.25">
      <c r="A7" s="30" t="s">
        <v>33</v>
      </c>
      <c r="B7" s="31">
        <v>486341</v>
      </c>
      <c r="C7" s="31">
        <v>11854</v>
      </c>
      <c r="D7" s="31"/>
      <c r="E7" s="31">
        <v>215819</v>
      </c>
      <c r="F7" s="31">
        <v>169186</v>
      </c>
      <c r="G7" s="31">
        <v>65628</v>
      </c>
      <c r="H7" s="31">
        <v>402506</v>
      </c>
      <c r="I7" s="31">
        <v>10141</v>
      </c>
      <c r="J7" s="31"/>
      <c r="K7" s="31">
        <v>150177</v>
      </c>
      <c r="L7" s="31">
        <v>161126</v>
      </c>
      <c r="M7" s="31">
        <v>57562</v>
      </c>
      <c r="N7" s="31">
        <v>393092</v>
      </c>
      <c r="O7" s="31">
        <v>7391</v>
      </c>
      <c r="P7" s="31"/>
      <c r="Q7" s="31">
        <v>156912</v>
      </c>
      <c r="R7" s="31">
        <v>170532</v>
      </c>
      <c r="S7" s="31">
        <v>28344</v>
      </c>
      <c r="T7" s="31">
        <v>458569</v>
      </c>
      <c r="U7" s="31">
        <v>6949</v>
      </c>
      <c r="V7" s="31"/>
      <c r="W7" s="31">
        <v>150722</v>
      </c>
      <c r="X7" s="31">
        <v>159800</v>
      </c>
      <c r="Y7" s="31">
        <v>25657</v>
      </c>
      <c r="Z7" s="31">
        <v>423700</v>
      </c>
      <c r="AA7" s="31">
        <v>28790</v>
      </c>
      <c r="AB7" s="31"/>
      <c r="AC7" s="31">
        <v>108428</v>
      </c>
      <c r="AD7" s="31">
        <v>149702</v>
      </c>
      <c r="AE7" s="31">
        <v>24122</v>
      </c>
      <c r="AF7" s="31">
        <v>167283</v>
      </c>
      <c r="AG7" s="31">
        <v>7292</v>
      </c>
      <c r="AH7" s="31" t="s">
        <v>56</v>
      </c>
      <c r="AI7" s="31">
        <v>78927</v>
      </c>
      <c r="AJ7" s="31">
        <v>56953</v>
      </c>
      <c r="AK7" s="31">
        <v>23087</v>
      </c>
    </row>
    <row r="8" spans="1:37" customFormat="1" ht="31.5" x14ac:dyDescent="0.25">
      <c r="A8" s="30" t="s">
        <v>34</v>
      </c>
      <c r="B8" s="31">
        <v>1527474</v>
      </c>
      <c r="C8" s="31">
        <v>142860</v>
      </c>
      <c r="D8" s="31">
        <v>13</v>
      </c>
      <c r="E8" s="31">
        <v>135105</v>
      </c>
      <c r="F8" s="31">
        <v>1123486</v>
      </c>
      <c r="G8" s="31">
        <v>65920</v>
      </c>
      <c r="H8" s="31">
        <v>1647393</v>
      </c>
      <c r="I8" s="31">
        <v>146862</v>
      </c>
      <c r="J8" s="31">
        <v>13</v>
      </c>
      <c r="K8" s="31">
        <v>125930</v>
      </c>
      <c r="L8" s="31">
        <v>1278849</v>
      </c>
      <c r="M8" s="31">
        <v>73671</v>
      </c>
      <c r="N8" s="31">
        <v>1644555</v>
      </c>
      <c r="O8" s="31">
        <v>150744</v>
      </c>
      <c r="P8" s="31">
        <v>13</v>
      </c>
      <c r="Q8" s="31">
        <v>104569</v>
      </c>
      <c r="R8" s="31">
        <v>1328296</v>
      </c>
      <c r="S8" s="31">
        <v>50601</v>
      </c>
      <c r="T8" s="31">
        <v>2697283</v>
      </c>
      <c r="U8" s="31">
        <v>176601</v>
      </c>
      <c r="V8" s="31">
        <v>1</v>
      </c>
      <c r="W8" s="31">
        <v>901597</v>
      </c>
      <c r="X8" s="31">
        <v>1537227</v>
      </c>
      <c r="Y8" s="31">
        <v>68802</v>
      </c>
      <c r="Z8" s="31">
        <v>1624192</v>
      </c>
      <c r="AA8" s="31">
        <v>155546</v>
      </c>
      <c r="AB8" s="31">
        <v>1</v>
      </c>
      <c r="AC8" s="31">
        <v>69196</v>
      </c>
      <c r="AD8" s="31">
        <v>1127122</v>
      </c>
      <c r="AE8" s="31">
        <v>76811</v>
      </c>
      <c r="AF8" s="31">
        <v>1671226</v>
      </c>
      <c r="AG8" s="31">
        <v>122694</v>
      </c>
      <c r="AH8" s="31">
        <v>12</v>
      </c>
      <c r="AI8" s="31">
        <v>57517</v>
      </c>
      <c r="AJ8" s="31">
        <v>1390676</v>
      </c>
      <c r="AK8" s="31">
        <v>86320</v>
      </c>
    </row>
    <row r="9" spans="1:37" customFormat="1" ht="78.75" x14ac:dyDescent="0.25">
      <c r="A9" s="30" t="s">
        <v>35</v>
      </c>
      <c r="B9" s="31">
        <v>1619264</v>
      </c>
      <c r="C9" s="31">
        <v>69145</v>
      </c>
      <c r="D9" s="31"/>
      <c r="E9" s="31">
        <v>873591</v>
      </c>
      <c r="F9" s="31">
        <v>648105</v>
      </c>
      <c r="G9" s="31">
        <v>14436</v>
      </c>
      <c r="H9" s="31">
        <v>1495143</v>
      </c>
      <c r="I9" s="31">
        <v>68104</v>
      </c>
      <c r="J9" s="31"/>
      <c r="K9" s="31">
        <v>850667</v>
      </c>
      <c r="L9" s="31">
        <v>558042</v>
      </c>
      <c r="M9" s="31">
        <v>13838</v>
      </c>
      <c r="N9" s="31">
        <v>1730098</v>
      </c>
      <c r="O9" s="31">
        <v>95707</v>
      </c>
      <c r="P9" s="31"/>
      <c r="Q9" s="31">
        <v>912626</v>
      </c>
      <c r="R9" s="31">
        <v>694256</v>
      </c>
      <c r="S9" s="31">
        <v>23033</v>
      </c>
      <c r="T9" s="31">
        <v>2214759</v>
      </c>
      <c r="U9" s="31">
        <v>103039</v>
      </c>
      <c r="V9" s="31"/>
      <c r="W9" s="31">
        <v>1059973</v>
      </c>
      <c r="X9" s="31">
        <v>1006692</v>
      </c>
      <c r="Y9" s="31">
        <v>33833</v>
      </c>
      <c r="Z9" s="31">
        <v>4911542</v>
      </c>
      <c r="AA9" s="31">
        <v>129123</v>
      </c>
      <c r="AB9" s="31" t="s">
        <v>56</v>
      </c>
      <c r="AC9" s="31">
        <v>3314215</v>
      </c>
      <c r="AD9" s="31">
        <v>1401304</v>
      </c>
      <c r="AE9" s="31">
        <v>55202</v>
      </c>
      <c r="AF9" s="31">
        <v>3245802</v>
      </c>
      <c r="AG9" s="31">
        <v>166405</v>
      </c>
      <c r="AH9" s="31" t="s">
        <v>56</v>
      </c>
      <c r="AI9" s="31">
        <v>1748477</v>
      </c>
      <c r="AJ9" s="31">
        <v>1195715</v>
      </c>
      <c r="AK9" s="31">
        <v>125639</v>
      </c>
    </row>
    <row r="10" spans="1:37" customFormat="1" ht="94.5" x14ac:dyDescent="0.25">
      <c r="A10" s="30" t="s">
        <v>36</v>
      </c>
      <c r="B10" s="31">
        <v>94175</v>
      </c>
      <c r="C10" s="31">
        <v>4338</v>
      </c>
      <c r="D10" s="31"/>
      <c r="E10" s="31">
        <v>56597</v>
      </c>
      <c r="F10" s="31">
        <v>19567</v>
      </c>
      <c r="G10" s="31">
        <v>13471</v>
      </c>
      <c r="H10" s="31">
        <v>193558</v>
      </c>
      <c r="I10" s="31">
        <v>4678</v>
      </c>
      <c r="J10" s="31"/>
      <c r="K10" s="31">
        <v>111528</v>
      </c>
      <c r="L10" s="31">
        <v>21538</v>
      </c>
      <c r="M10" s="31">
        <v>48985</v>
      </c>
      <c r="N10" s="31">
        <v>245283</v>
      </c>
      <c r="O10" s="31">
        <v>5305</v>
      </c>
      <c r="P10" s="31"/>
      <c r="Q10" s="31">
        <v>162638</v>
      </c>
      <c r="R10" s="31">
        <v>19520</v>
      </c>
      <c r="S10" s="31">
        <v>39041</v>
      </c>
      <c r="T10" s="31">
        <v>189101</v>
      </c>
      <c r="U10" s="31">
        <v>3260</v>
      </c>
      <c r="V10" s="31"/>
      <c r="W10" s="31">
        <v>156232</v>
      </c>
      <c r="X10" s="31">
        <v>13917</v>
      </c>
      <c r="Y10" s="31">
        <v>3595</v>
      </c>
      <c r="Z10" s="31">
        <v>199447</v>
      </c>
      <c r="AA10" s="31">
        <v>2447</v>
      </c>
      <c r="AB10" s="31"/>
      <c r="AC10" s="31">
        <v>167816</v>
      </c>
      <c r="AD10" s="31">
        <v>13605</v>
      </c>
      <c r="AE10" s="31">
        <v>1784</v>
      </c>
      <c r="AF10" s="31">
        <v>206224</v>
      </c>
      <c r="AG10" s="31">
        <v>1717</v>
      </c>
      <c r="AH10" s="31" t="s">
        <v>56</v>
      </c>
      <c r="AI10" s="31">
        <v>50857</v>
      </c>
      <c r="AJ10" s="31">
        <v>19530</v>
      </c>
      <c r="AK10" s="31">
        <v>7127</v>
      </c>
    </row>
    <row r="11" spans="1:37" customFormat="1" x14ac:dyDescent="0.25">
      <c r="A11" s="30" t="s">
        <v>37</v>
      </c>
      <c r="B11" s="31">
        <v>684915</v>
      </c>
      <c r="C11" s="31">
        <v>30965</v>
      </c>
      <c r="D11" s="31"/>
      <c r="E11" s="31">
        <v>98700</v>
      </c>
      <c r="F11" s="31">
        <v>380046</v>
      </c>
      <c r="G11" s="31">
        <v>161031</v>
      </c>
      <c r="H11" s="31">
        <v>2044754</v>
      </c>
      <c r="I11" s="31">
        <v>134162</v>
      </c>
      <c r="J11" s="31">
        <v>34</v>
      </c>
      <c r="K11" s="31">
        <v>427202</v>
      </c>
      <c r="L11" s="31">
        <v>108348</v>
      </c>
      <c r="M11" s="31">
        <v>375281</v>
      </c>
      <c r="N11" s="31">
        <v>753997</v>
      </c>
      <c r="O11" s="31">
        <v>12550</v>
      </c>
      <c r="P11" s="31">
        <v>34</v>
      </c>
      <c r="Q11" s="31">
        <v>3803</v>
      </c>
      <c r="R11" s="31">
        <v>191037</v>
      </c>
      <c r="S11" s="31">
        <v>530969</v>
      </c>
      <c r="T11" s="31">
        <v>3697693</v>
      </c>
      <c r="U11" s="31">
        <v>173896</v>
      </c>
      <c r="V11" s="31">
        <v>9</v>
      </c>
      <c r="W11" s="31">
        <v>2843</v>
      </c>
      <c r="X11" s="31">
        <v>2611354</v>
      </c>
      <c r="Y11" s="31">
        <v>849476</v>
      </c>
      <c r="Z11" s="31">
        <v>486914</v>
      </c>
      <c r="AA11" s="31">
        <v>9918</v>
      </c>
      <c r="AB11" s="31">
        <v>388</v>
      </c>
      <c r="AC11" s="31">
        <v>22314</v>
      </c>
      <c r="AD11" s="31">
        <v>238454</v>
      </c>
      <c r="AE11" s="31">
        <v>204314</v>
      </c>
      <c r="AF11" s="31">
        <v>536723</v>
      </c>
      <c r="AG11" s="31">
        <v>18333</v>
      </c>
      <c r="AH11" s="31" t="s">
        <v>56</v>
      </c>
      <c r="AI11" s="31">
        <v>3298</v>
      </c>
      <c r="AJ11" s="31">
        <v>274027</v>
      </c>
      <c r="AK11" s="31">
        <v>216998</v>
      </c>
    </row>
    <row r="12" spans="1:37" customFormat="1" ht="63" x14ac:dyDescent="0.25">
      <c r="A12" s="30" t="s">
        <v>38</v>
      </c>
      <c r="B12" s="31">
        <v>205324</v>
      </c>
      <c r="C12" s="31">
        <v>32791</v>
      </c>
      <c r="D12" s="31"/>
      <c r="E12" s="31">
        <v>50321</v>
      </c>
      <c r="F12" s="31">
        <v>78150</v>
      </c>
      <c r="G12" s="31">
        <v>28343</v>
      </c>
      <c r="H12" s="31">
        <v>144672</v>
      </c>
      <c r="I12" s="31">
        <v>26215</v>
      </c>
      <c r="J12" s="31">
        <v>255</v>
      </c>
      <c r="K12" s="31">
        <v>9109</v>
      </c>
      <c r="L12" s="31">
        <v>79775</v>
      </c>
      <c r="M12" s="31">
        <v>29332</v>
      </c>
      <c r="N12" s="31">
        <v>192146</v>
      </c>
      <c r="O12" s="31">
        <v>22522</v>
      </c>
      <c r="P12" s="31">
        <v>776</v>
      </c>
      <c r="Q12" s="31">
        <v>12290</v>
      </c>
      <c r="R12" s="31">
        <v>102944</v>
      </c>
      <c r="S12" s="31">
        <v>53457</v>
      </c>
      <c r="T12" s="31">
        <v>1366829</v>
      </c>
      <c r="U12" s="31">
        <v>32265</v>
      </c>
      <c r="V12" s="31"/>
      <c r="W12" s="31">
        <v>1139373</v>
      </c>
      <c r="X12" s="31">
        <v>158535</v>
      </c>
      <c r="Y12" s="31">
        <v>33280</v>
      </c>
      <c r="Z12" s="31">
        <v>1394932</v>
      </c>
      <c r="AA12" s="31">
        <v>41362</v>
      </c>
      <c r="AB12" s="31"/>
      <c r="AC12" s="31">
        <v>1150673</v>
      </c>
      <c r="AD12" s="31">
        <v>190841</v>
      </c>
      <c r="AE12" s="31">
        <v>3694</v>
      </c>
      <c r="AF12" s="31">
        <v>261079</v>
      </c>
      <c r="AG12" s="31">
        <v>24355</v>
      </c>
      <c r="AH12" s="31">
        <v>776</v>
      </c>
      <c r="AI12" s="31">
        <v>25237</v>
      </c>
      <c r="AJ12" s="31">
        <v>128855</v>
      </c>
      <c r="AK12" s="31">
        <v>66992</v>
      </c>
    </row>
    <row r="13" spans="1:37" customFormat="1" ht="31.5" x14ac:dyDescent="0.25">
      <c r="A13" s="30" t="s">
        <v>39</v>
      </c>
      <c r="B13" s="31">
        <v>2745898</v>
      </c>
      <c r="C13" s="31">
        <v>175248</v>
      </c>
      <c r="D13" s="31"/>
      <c r="E13" s="31">
        <v>1079880</v>
      </c>
      <c r="F13" s="31">
        <v>892106</v>
      </c>
      <c r="G13" s="31">
        <v>560447</v>
      </c>
      <c r="H13" s="31">
        <v>2869245</v>
      </c>
      <c r="I13" s="31">
        <v>197075</v>
      </c>
      <c r="J13" s="31">
        <v>1642</v>
      </c>
      <c r="K13" s="31">
        <v>1353877</v>
      </c>
      <c r="L13" s="31">
        <v>1000656</v>
      </c>
      <c r="M13" s="31">
        <v>312299</v>
      </c>
      <c r="N13" s="31">
        <v>5235993</v>
      </c>
      <c r="O13" s="31">
        <v>197073</v>
      </c>
      <c r="P13" s="31">
        <v>544</v>
      </c>
      <c r="Q13" s="31">
        <v>2994093</v>
      </c>
      <c r="R13" s="31">
        <v>1660941</v>
      </c>
      <c r="S13" s="31">
        <v>378773</v>
      </c>
      <c r="T13" s="31">
        <v>14249279</v>
      </c>
      <c r="U13" s="31">
        <v>1377908</v>
      </c>
      <c r="V13" s="31">
        <v>1980</v>
      </c>
      <c r="W13" s="31">
        <v>3158430</v>
      </c>
      <c r="X13" s="31">
        <v>8402317</v>
      </c>
      <c r="Y13" s="31">
        <v>1280217</v>
      </c>
      <c r="Z13" s="31">
        <v>1768168</v>
      </c>
      <c r="AA13" s="31">
        <v>58854</v>
      </c>
      <c r="AB13" s="31">
        <v>1475</v>
      </c>
      <c r="AC13" s="31">
        <v>951205</v>
      </c>
      <c r="AD13" s="31">
        <v>524126</v>
      </c>
      <c r="AE13" s="31">
        <v>220543</v>
      </c>
      <c r="AF13" s="31">
        <v>4763446</v>
      </c>
      <c r="AG13" s="31">
        <v>197550</v>
      </c>
      <c r="AH13" s="31">
        <v>1436</v>
      </c>
      <c r="AI13" s="31">
        <v>1685291</v>
      </c>
      <c r="AJ13" s="31">
        <v>1409890</v>
      </c>
      <c r="AK13" s="31">
        <v>1464980</v>
      </c>
    </row>
    <row r="14" spans="1:37" customFormat="1" ht="47.25" x14ac:dyDescent="0.25">
      <c r="A14" s="30" t="s">
        <v>40</v>
      </c>
      <c r="B14" s="31">
        <v>740</v>
      </c>
      <c r="C14" s="31">
        <v>125</v>
      </c>
      <c r="D14" s="31"/>
      <c r="E14" s="31"/>
      <c r="F14" s="31">
        <v>333</v>
      </c>
      <c r="G14" s="31">
        <v>282</v>
      </c>
      <c r="H14" s="31">
        <v>1041</v>
      </c>
      <c r="I14" s="31">
        <v>340</v>
      </c>
      <c r="J14" s="31">
        <v>215</v>
      </c>
      <c r="K14" s="31">
        <v>52</v>
      </c>
      <c r="L14" s="31">
        <v>367</v>
      </c>
      <c r="M14" s="31">
        <v>282</v>
      </c>
      <c r="N14" s="31">
        <v>1918</v>
      </c>
      <c r="O14" s="31">
        <v>1032</v>
      </c>
      <c r="P14" s="31">
        <v>907</v>
      </c>
      <c r="Q14" s="31"/>
      <c r="R14" s="31">
        <v>604</v>
      </c>
      <c r="S14" s="31">
        <v>282</v>
      </c>
      <c r="T14" s="31">
        <v>21198</v>
      </c>
      <c r="U14" s="31">
        <v>5269</v>
      </c>
      <c r="V14" s="31"/>
      <c r="W14" s="31"/>
      <c r="X14" s="31">
        <v>15644</v>
      </c>
      <c r="Y14" s="31">
        <v>285</v>
      </c>
      <c r="Z14" s="31">
        <v>22757</v>
      </c>
      <c r="AA14" s="31">
        <v>6333</v>
      </c>
      <c r="AB14" s="31">
        <v>1003</v>
      </c>
      <c r="AC14" s="31">
        <v>343</v>
      </c>
      <c r="AD14" s="31">
        <v>15796</v>
      </c>
      <c r="AE14" s="31">
        <v>285</v>
      </c>
      <c r="AF14" s="31">
        <v>15790</v>
      </c>
      <c r="AG14" s="31">
        <v>2374</v>
      </c>
      <c r="AH14" s="31" t="s">
        <v>56</v>
      </c>
      <c r="AI14" s="31" t="s">
        <v>56</v>
      </c>
      <c r="AJ14" s="31">
        <v>12906</v>
      </c>
      <c r="AK14" s="31">
        <v>510</v>
      </c>
    </row>
    <row r="15" spans="1:37" customFormat="1" ht="31.5" x14ac:dyDescent="0.25">
      <c r="A15" s="30" t="s">
        <v>41</v>
      </c>
      <c r="B15" s="31">
        <v>1788928</v>
      </c>
      <c r="C15" s="31">
        <v>18870</v>
      </c>
      <c r="D15" s="31">
        <v>23</v>
      </c>
      <c r="E15" s="31">
        <v>167825</v>
      </c>
      <c r="F15" s="31">
        <v>1522469</v>
      </c>
      <c r="G15" s="31">
        <v>18233</v>
      </c>
      <c r="H15" s="31">
        <v>1091989</v>
      </c>
      <c r="I15" s="31">
        <v>19323</v>
      </c>
      <c r="J15" s="31">
        <v>22</v>
      </c>
      <c r="K15" s="31">
        <v>152184</v>
      </c>
      <c r="L15" s="31">
        <v>863224</v>
      </c>
      <c r="M15" s="31">
        <v>14278</v>
      </c>
      <c r="N15" s="31">
        <v>1517945</v>
      </c>
      <c r="O15" s="31">
        <v>18640</v>
      </c>
      <c r="P15" s="31">
        <v>22</v>
      </c>
      <c r="Q15" s="31">
        <v>227448</v>
      </c>
      <c r="R15" s="31">
        <v>1218502</v>
      </c>
      <c r="S15" s="31">
        <v>16278</v>
      </c>
      <c r="T15" s="31">
        <v>1680320</v>
      </c>
      <c r="U15" s="31">
        <v>22576</v>
      </c>
      <c r="V15" s="31">
        <v>21</v>
      </c>
      <c r="W15" s="31">
        <v>232737</v>
      </c>
      <c r="X15" s="31">
        <v>1346571</v>
      </c>
      <c r="Y15" s="31">
        <v>16009</v>
      </c>
      <c r="Z15" s="31">
        <v>1471097</v>
      </c>
      <c r="AA15" s="31">
        <v>18192</v>
      </c>
      <c r="AB15" s="31">
        <v>18</v>
      </c>
      <c r="AC15" s="31">
        <v>139279</v>
      </c>
      <c r="AD15" s="31">
        <v>1234785</v>
      </c>
      <c r="AE15" s="31">
        <v>13470</v>
      </c>
      <c r="AF15" s="31">
        <v>668586</v>
      </c>
      <c r="AG15" s="31">
        <v>9070</v>
      </c>
      <c r="AH15" s="31">
        <v>15</v>
      </c>
      <c r="AI15" s="31">
        <v>59639</v>
      </c>
      <c r="AJ15" s="31">
        <v>583978</v>
      </c>
      <c r="AK15" s="31">
        <v>9922</v>
      </c>
    </row>
    <row r="16" spans="1:37" customFormat="1" ht="31.5" x14ac:dyDescent="0.25">
      <c r="A16" s="30" t="s">
        <v>42</v>
      </c>
      <c r="B16" s="31">
        <v>164183</v>
      </c>
      <c r="C16" s="31">
        <v>42032</v>
      </c>
      <c r="D16" s="31"/>
      <c r="E16" s="31">
        <v>96</v>
      </c>
      <c r="F16" s="31">
        <v>99092</v>
      </c>
      <c r="G16" s="31">
        <v>11529</v>
      </c>
      <c r="H16" s="31">
        <v>198524</v>
      </c>
      <c r="I16" s="31">
        <v>44371</v>
      </c>
      <c r="J16" s="31"/>
      <c r="K16" s="31"/>
      <c r="L16" s="31">
        <v>138253</v>
      </c>
      <c r="M16" s="31">
        <v>15873</v>
      </c>
      <c r="N16" s="31">
        <v>204153</v>
      </c>
      <c r="O16" s="31">
        <v>46598</v>
      </c>
      <c r="P16" s="31"/>
      <c r="Q16" s="31">
        <v>649</v>
      </c>
      <c r="R16" s="31">
        <v>141358</v>
      </c>
      <c r="S16" s="31">
        <v>15212</v>
      </c>
      <c r="T16" s="31">
        <v>338883</v>
      </c>
      <c r="U16" s="31">
        <v>107191</v>
      </c>
      <c r="V16" s="31"/>
      <c r="W16" s="31">
        <v>66052</v>
      </c>
      <c r="X16" s="31">
        <v>156598</v>
      </c>
      <c r="Y16" s="31">
        <v>8979</v>
      </c>
      <c r="Z16" s="31">
        <v>277302</v>
      </c>
      <c r="AA16" s="31">
        <v>102064</v>
      </c>
      <c r="AB16" s="31" t="s">
        <v>56</v>
      </c>
      <c r="AC16" s="31">
        <v>337</v>
      </c>
      <c r="AD16" s="31">
        <v>165958</v>
      </c>
      <c r="AE16" s="31">
        <v>8943</v>
      </c>
      <c r="AF16" s="31">
        <v>370488</v>
      </c>
      <c r="AG16" s="31">
        <v>106194</v>
      </c>
      <c r="AH16" s="31" t="s">
        <v>56</v>
      </c>
      <c r="AI16" s="31">
        <v>66416</v>
      </c>
      <c r="AJ16" s="31">
        <v>191132</v>
      </c>
      <c r="AK16" s="31">
        <v>6746</v>
      </c>
    </row>
    <row r="17" spans="1:37" customFormat="1" ht="47.25" x14ac:dyDescent="0.25">
      <c r="A17" s="30" t="s">
        <v>43</v>
      </c>
      <c r="B17" s="31">
        <v>263991</v>
      </c>
      <c r="C17" s="31">
        <v>9266</v>
      </c>
      <c r="D17" s="31"/>
      <c r="E17" s="31">
        <v>210055</v>
      </c>
      <c r="F17" s="31">
        <v>42263</v>
      </c>
      <c r="G17" s="31">
        <v>2239</v>
      </c>
      <c r="H17" s="31">
        <v>274929</v>
      </c>
      <c r="I17" s="31">
        <v>3154</v>
      </c>
      <c r="J17" s="31"/>
      <c r="K17" s="31">
        <v>241447</v>
      </c>
      <c r="L17" s="31">
        <v>29943</v>
      </c>
      <c r="M17" s="31">
        <v>355</v>
      </c>
      <c r="N17" s="31">
        <v>266805</v>
      </c>
      <c r="O17" s="31">
        <v>3107</v>
      </c>
      <c r="P17" s="31"/>
      <c r="Q17" s="31">
        <v>241108</v>
      </c>
      <c r="R17" s="31">
        <v>21919</v>
      </c>
      <c r="S17" s="31">
        <v>346</v>
      </c>
      <c r="T17" s="31">
        <v>600950</v>
      </c>
      <c r="U17" s="31">
        <v>7129</v>
      </c>
      <c r="V17" s="31">
        <v>13</v>
      </c>
      <c r="W17" s="31">
        <v>302094</v>
      </c>
      <c r="X17" s="31">
        <v>165031</v>
      </c>
      <c r="Y17" s="31">
        <v>13678</v>
      </c>
      <c r="Z17" s="31">
        <v>742069</v>
      </c>
      <c r="AA17" s="31">
        <v>8004</v>
      </c>
      <c r="AB17" s="31">
        <v>13</v>
      </c>
      <c r="AC17" s="31">
        <v>418571</v>
      </c>
      <c r="AD17" s="31">
        <v>280343</v>
      </c>
      <c r="AE17" s="31">
        <v>34868</v>
      </c>
      <c r="AF17" s="31">
        <v>234452</v>
      </c>
      <c r="AG17" s="31">
        <v>4274</v>
      </c>
      <c r="AH17" s="31" t="s">
        <v>56</v>
      </c>
      <c r="AI17" s="31">
        <v>210877</v>
      </c>
      <c r="AJ17" s="31">
        <v>15567</v>
      </c>
      <c r="AK17" s="31">
        <v>3734</v>
      </c>
    </row>
    <row r="18" spans="1:37" customFormat="1" ht="47.25" x14ac:dyDescent="0.25">
      <c r="A18" s="30" t="s">
        <v>44</v>
      </c>
      <c r="B18" s="31">
        <v>377</v>
      </c>
      <c r="C18" s="31">
        <v>1</v>
      </c>
      <c r="D18" s="31"/>
      <c r="E18" s="31"/>
      <c r="F18" s="31">
        <v>210</v>
      </c>
      <c r="G18" s="31">
        <v>142</v>
      </c>
      <c r="H18" s="31">
        <v>111</v>
      </c>
      <c r="I18" s="31"/>
      <c r="J18" s="31"/>
      <c r="K18" s="31"/>
      <c r="L18" s="31">
        <v>81</v>
      </c>
      <c r="M18" s="31">
        <v>30</v>
      </c>
      <c r="N18" s="31">
        <v>201</v>
      </c>
      <c r="O18" s="31"/>
      <c r="P18" s="31"/>
      <c r="Q18" s="31"/>
      <c r="R18" s="31">
        <v>171</v>
      </c>
      <c r="S18" s="31">
        <v>30</v>
      </c>
      <c r="T18" s="31">
        <v>103</v>
      </c>
      <c r="U18" s="31"/>
      <c r="V18" s="31"/>
      <c r="W18" s="31"/>
      <c r="X18" s="31">
        <v>51</v>
      </c>
      <c r="Y18" s="31">
        <v>52</v>
      </c>
      <c r="Z18" s="31">
        <v>4484</v>
      </c>
      <c r="AA18" s="31">
        <v>178</v>
      </c>
      <c r="AB18" s="31"/>
      <c r="AC18" s="31"/>
      <c r="AD18" s="31">
        <v>3942</v>
      </c>
      <c r="AE18" s="31">
        <v>364</v>
      </c>
      <c r="AF18" s="31">
        <v>3011</v>
      </c>
      <c r="AG18" s="31">
        <v>360</v>
      </c>
      <c r="AH18" s="31" t="s">
        <v>56</v>
      </c>
      <c r="AI18" s="31" t="s">
        <v>56</v>
      </c>
      <c r="AJ18" s="31">
        <v>2026</v>
      </c>
      <c r="AK18" s="31">
        <v>579</v>
      </c>
    </row>
    <row r="19" spans="1:37" customFormat="1" ht="63" x14ac:dyDescent="0.25">
      <c r="A19" s="30" t="s">
        <v>45</v>
      </c>
      <c r="B19" s="31">
        <v>1841885</v>
      </c>
      <c r="C19" s="31">
        <v>23490</v>
      </c>
      <c r="D19" s="31"/>
      <c r="E19" s="31">
        <v>1496541</v>
      </c>
      <c r="F19" s="31">
        <v>314942</v>
      </c>
      <c r="G19" s="31">
        <v>6904</v>
      </c>
      <c r="H19" s="31">
        <v>1548194</v>
      </c>
      <c r="I19" s="31">
        <v>22822</v>
      </c>
      <c r="J19" s="31"/>
      <c r="K19" s="31">
        <v>1323899</v>
      </c>
      <c r="L19" s="31">
        <v>197366</v>
      </c>
      <c r="M19" s="31">
        <v>4107</v>
      </c>
      <c r="N19" s="31">
        <v>1288228</v>
      </c>
      <c r="O19" s="31">
        <v>22822</v>
      </c>
      <c r="P19" s="31"/>
      <c r="Q19" s="31">
        <v>1144690</v>
      </c>
      <c r="R19" s="31">
        <v>116690</v>
      </c>
      <c r="S19" s="31">
        <v>3857</v>
      </c>
      <c r="T19" s="31">
        <v>27499</v>
      </c>
      <c r="U19" s="31">
        <v>4447</v>
      </c>
      <c r="V19" s="31"/>
      <c r="W19" s="31">
        <v>15597</v>
      </c>
      <c r="X19" s="31">
        <v>5608</v>
      </c>
      <c r="Y19" s="31">
        <v>1523</v>
      </c>
      <c r="Z19" s="31">
        <v>50862</v>
      </c>
      <c r="AA19" s="31">
        <v>4045</v>
      </c>
      <c r="AB19" s="31"/>
      <c r="AC19" s="31">
        <v>30320</v>
      </c>
      <c r="AD19" s="31">
        <v>9922</v>
      </c>
      <c r="AE19" s="31">
        <v>6265</v>
      </c>
      <c r="AF19" s="31">
        <v>63177</v>
      </c>
      <c r="AG19" s="31">
        <v>4246</v>
      </c>
      <c r="AH19" s="31">
        <v>3</v>
      </c>
      <c r="AI19" s="31">
        <v>6188</v>
      </c>
      <c r="AJ19" s="31">
        <v>7715</v>
      </c>
      <c r="AK19" s="31">
        <v>44963</v>
      </c>
    </row>
    <row r="20" spans="1:37" customFormat="1" ht="63" x14ac:dyDescent="0.25">
      <c r="A20" s="30" t="s">
        <v>46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</row>
    <row r="21" spans="1:37" customFormat="1" x14ac:dyDescent="0.25">
      <c r="A21" s="30" t="s">
        <v>47</v>
      </c>
      <c r="B21" s="31">
        <v>3394</v>
      </c>
      <c r="C21" s="31">
        <v>1491</v>
      </c>
      <c r="D21" s="31"/>
      <c r="E21" s="31">
        <v>40</v>
      </c>
      <c r="F21" s="31">
        <v>442</v>
      </c>
      <c r="G21" s="31"/>
      <c r="H21" s="31">
        <v>894</v>
      </c>
      <c r="I21" s="31">
        <v>726</v>
      </c>
      <c r="J21" s="31"/>
      <c r="K21" s="31"/>
      <c r="L21" s="31">
        <v>168</v>
      </c>
      <c r="M21" s="31"/>
      <c r="N21" s="31">
        <v>894</v>
      </c>
      <c r="O21" s="31">
        <v>726</v>
      </c>
      <c r="P21" s="31"/>
      <c r="Q21" s="31"/>
      <c r="R21" s="31">
        <v>168</v>
      </c>
      <c r="S21" s="31"/>
      <c r="T21" s="31">
        <v>9149</v>
      </c>
      <c r="U21" s="31">
        <v>9103</v>
      </c>
      <c r="V21" s="31"/>
      <c r="W21" s="31"/>
      <c r="X21" s="31">
        <v>46</v>
      </c>
      <c r="Y21" s="31"/>
      <c r="Z21" s="31"/>
      <c r="AA21" s="31"/>
      <c r="AB21" s="31"/>
      <c r="AC21" s="31"/>
      <c r="AD21" s="31"/>
      <c r="AE21" s="31"/>
      <c r="AF21" s="31">
        <v>882</v>
      </c>
      <c r="AG21" s="31" t="s">
        <v>56</v>
      </c>
      <c r="AH21" s="31" t="s">
        <v>56</v>
      </c>
      <c r="AI21" s="31" t="s">
        <v>56</v>
      </c>
      <c r="AJ21" s="31">
        <v>174</v>
      </c>
      <c r="AK21" s="31">
        <v>708</v>
      </c>
    </row>
    <row r="22" spans="1:37" customFormat="1" ht="47.25" x14ac:dyDescent="0.25">
      <c r="A22" s="30" t="s">
        <v>48</v>
      </c>
      <c r="B22" s="31">
        <v>45284</v>
      </c>
      <c r="C22" s="31">
        <v>2727</v>
      </c>
      <c r="D22" s="31">
        <v>1372</v>
      </c>
      <c r="E22" s="31"/>
      <c r="F22" s="31">
        <v>38335</v>
      </c>
      <c r="G22" s="31">
        <v>1925</v>
      </c>
      <c r="H22" s="31">
        <v>48621</v>
      </c>
      <c r="I22" s="31">
        <v>3148</v>
      </c>
      <c r="J22" s="31">
        <v>1372</v>
      </c>
      <c r="K22" s="31">
        <v>152</v>
      </c>
      <c r="L22" s="31">
        <v>41622</v>
      </c>
      <c r="M22" s="31">
        <v>1535</v>
      </c>
      <c r="N22" s="31">
        <v>43452</v>
      </c>
      <c r="O22" s="31">
        <v>2729</v>
      </c>
      <c r="P22" s="31">
        <v>1372</v>
      </c>
      <c r="Q22" s="31"/>
      <c r="R22" s="31">
        <v>37471</v>
      </c>
      <c r="S22" s="31">
        <v>2419</v>
      </c>
      <c r="T22" s="31">
        <v>54150</v>
      </c>
      <c r="U22" s="31">
        <v>1165</v>
      </c>
      <c r="V22" s="31"/>
      <c r="W22" s="31">
        <v>54</v>
      </c>
      <c r="X22" s="31">
        <v>51434</v>
      </c>
      <c r="Y22" s="31">
        <v>1497</v>
      </c>
      <c r="Z22" s="31">
        <v>34538</v>
      </c>
      <c r="AA22" s="31">
        <v>1165</v>
      </c>
      <c r="AB22" s="31"/>
      <c r="AC22" s="31">
        <v>54</v>
      </c>
      <c r="AD22" s="31">
        <v>31901</v>
      </c>
      <c r="AE22" s="31">
        <v>1418</v>
      </c>
      <c r="AF22" s="31">
        <v>69910</v>
      </c>
      <c r="AG22" s="31">
        <v>3467</v>
      </c>
      <c r="AH22" s="31" t="s">
        <v>56</v>
      </c>
      <c r="AI22" s="31">
        <v>78</v>
      </c>
      <c r="AJ22" s="31">
        <v>65259</v>
      </c>
      <c r="AK22" s="31">
        <v>1051</v>
      </c>
    </row>
    <row r="23" spans="1:37" customFormat="1" ht="63" x14ac:dyDescent="0.25">
      <c r="A23" s="30" t="s">
        <v>49</v>
      </c>
      <c r="B23" s="31">
        <v>8967</v>
      </c>
      <c r="C23" s="31"/>
      <c r="D23" s="31"/>
      <c r="E23" s="31">
        <v>120</v>
      </c>
      <c r="F23" s="31">
        <v>2183</v>
      </c>
      <c r="G23" s="31">
        <v>6067</v>
      </c>
      <c r="H23" s="31">
        <v>160</v>
      </c>
      <c r="I23" s="31"/>
      <c r="J23" s="31"/>
      <c r="K23" s="31"/>
      <c r="L23" s="31"/>
      <c r="M23" s="31"/>
      <c r="N23" s="31">
        <v>1929</v>
      </c>
      <c r="O23" s="31"/>
      <c r="P23" s="31"/>
      <c r="Q23" s="31"/>
      <c r="R23" s="31">
        <v>1301</v>
      </c>
      <c r="S23" s="31">
        <v>518</v>
      </c>
      <c r="T23" s="31"/>
      <c r="U23" s="31"/>
      <c r="V23" s="31"/>
      <c r="W23" s="31"/>
      <c r="X23" s="31"/>
      <c r="Y23" s="31"/>
      <c r="Z23" s="31">
        <v>687</v>
      </c>
      <c r="AA23" s="31"/>
      <c r="AB23" s="31"/>
      <c r="AC23" s="31"/>
      <c r="AD23" s="31">
        <v>573</v>
      </c>
      <c r="AE23" s="31">
        <v>32</v>
      </c>
      <c r="AF23" s="31"/>
      <c r="AG23" s="31"/>
      <c r="AH23" s="31"/>
      <c r="AI23" s="31"/>
      <c r="AJ23" s="31"/>
      <c r="AK23" s="31"/>
    </row>
    <row r="24" spans="1:37" customFormat="1" ht="31.5" x14ac:dyDescent="0.25">
      <c r="A24" s="30" t="s">
        <v>50</v>
      </c>
      <c r="B24" s="31">
        <v>277</v>
      </c>
      <c r="C24" s="31">
        <v>82</v>
      </c>
      <c r="D24" s="31"/>
      <c r="E24" s="31">
        <v>4</v>
      </c>
      <c r="F24" s="31">
        <v>17</v>
      </c>
      <c r="G24" s="31">
        <v>171</v>
      </c>
      <c r="H24" s="31">
        <v>805</v>
      </c>
      <c r="I24" s="31">
        <v>122</v>
      </c>
      <c r="J24" s="31"/>
      <c r="K24" s="31">
        <v>124</v>
      </c>
      <c r="L24" s="31">
        <v>370</v>
      </c>
      <c r="M24" s="31">
        <v>189</v>
      </c>
      <c r="N24" s="31">
        <v>737</v>
      </c>
      <c r="O24" s="31">
        <v>115</v>
      </c>
      <c r="P24" s="31"/>
      <c r="Q24" s="31">
        <v>124</v>
      </c>
      <c r="R24" s="31">
        <v>369</v>
      </c>
      <c r="S24" s="31">
        <v>129</v>
      </c>
      <c r="T24" s="31">
        <v>1065</v>
      </c>
      <c r="U24" s="31">
        <v>364</v>
      </c>
      <c r="V24" s="31"/>
      <c r="W24" s="31">
        <v>133</v>
      </c>
      <c r="X24" s="31">
        <v>375</v>
      </c>
      <c r="Y24" s="31">
        <v>193</v>
      </c>
      <c r="Z24" s="31">
        <v>704</v>
      </c>
      <c r="AA24" s="31">
        <v>54</v>
      </c>
      <c r="AB24" s="31"/>
      <c r="AC24" s="31">
        <v>15</v>
      </c>
      <c r="AD24" s="31">
        <v>144</v>
      </c>
      <c r="AE24" s="31">
        <v>491</v>
      </c>
      <c r="AF24" s="31">
        <v>674</v>
      </c>
      <c r="AG24" s="31">
        <v>451</v>
      </c>
      <c r="AH24" s="31" t="s">
        <v>56</v>
      </c>
      <c r="AI24" s="31" t="s">
        <v>56</v>
      </c>
      <c r="AJ24" s="31">
        <v>223</v>
      </c>
      <c r="AK24" s="31" t="s">
        <v>56</v>
      </c>
    </row>
    <row r="25" spans="1:37" customFormat="1" ht="15" x14ac:dyDescent="0.25"/>
  </sheetData>
  <mergeCells count="8">
    <mergeCell ref="AF3:AK3"/>
    <mergeCell ref="Z3:AE3"/>
    <mergeCell ref="A2:Y2"/>
    <mergeCell ref="A3:A4"/>
    <mergeCell ref="B3:G3"/>
    <mergeCell ref="H3:M3"/>
    <mergeCell ref="N3:S3"/>
    <mergeCell ref="T3:Y3"/>
  </mergeCells>
  <hyperlinks>
    <hyperlink ref="A1" location="Содержание!B5" display="      К содержанию" xr:uid="{00000000-0004-0000-0300-000000000000}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25"/>
  <sheetViews>
    <sheetView zoomScale="80" zoomScaleNormal="80" workbookViewId="0">
      <pane xSplit="1" topLeftCell="V1" activePane="topRight" state="frozen"/>
      <selection pane="topRight" activeCell="AF6" sqref="AF6:AK19"/>
    </sheetView>
  </sheetViews>
  <sheetFormatPr defaultColWidth="9.140625" defaultRowHeight="15.75" x14ac:dyDescent="0.25"/>
  <cols>
    <col min="1" max="1" width="35.7109375" style="2" customWidth="1"/>
    <col min="2" max="2" width="12.42578125" style="2" customWidth="1"/>
    <col min="3" max="3" width="14.140625" style="2" hidden="1" customWidth="1"/>
    <col min="4" max="4" width="11.42578125" style="2" bestFit="1" customWidth="1"/>
    <col min="5" max="6" width="16" style="2" bestFit="1" customWidth="1"/>
    <col min="7" max="7" width="14.85546875" style="2" customWidth="1"/>
    <col min="8" max="8" width="16" style="2" bestFit="1" customWidth="1"/>
    <col min="9" max="9" width="14.140625" style="2" bestFit="1" customWidth="1"/>
    <col min="10" max="10" width="12.7109375" style="2" bestFit="1" customWidth="1"/>
    <col min="11" max="12" width="16" style="2" bestFit="1" customWidth="1"/>
    <col min="13" max="13" width="15" style="2" customWidth="1"/>
    <col min="14" max="14" width="16" style="2" bestFit="1" customWidth="1"/>
    <col min="15" max="15" width="14.140625" style="2" bestFit="1" customWidth="1"/>
    <col min="16" max="16" width="11.42578125" style="2" bestFit="1" customWidth="1"/>
    <col min="17" max="18" width="16" style="2" bestFit="1" customWidth="1"/>
    <col min="19" max="19" width="15" style="2" customWidth="1"/>
    <col min="20" max="20" width="16" style="2" bestFit="1" customWidth="1"/>
    <col min="21" max="21" width="14.140625" style="2" bestFit="1" customWidth="1"/>
    <col min="22" max="22" width="11.42578125" style="2" bestFit="1" customWidth="1"/>
    <col min="23" max="24" width="16" style="2" bestFit="1" customWidth="1"/>
    <col min="25" max="25" width="14.85546875" style="2" customWidth="1"/>
    <col min="26" max="26" width="16" style="2" bestFit="1" customWidth="1"/>
    <col min="27" max="27" width="14.140625" style="2" bestFit="1" customWidth="1"/>
    <col min="28" max="28" width="12.7109375" style="2" bestFit="1" customWidth="1"/>
    <col min="29" max="32" width="16" style="2" bestFit="1" customWidth="1"/>
    <col min="33" max="33" width="14.140625" style="2" bestFit="1" customWidth="1"/>
    <col min="34" max="34" width="12.7109375" style="2" bestFit="1" customWidth="1"/>
    <col min="35" max="37" width="16" style="2" bestFit="1" customWidth="1"/>
    <col min="38" max="16384" width="9.140625" style="2"/>
  </cols>
  <sheetData>
    <row r="1" spans="1:37" ht="28.5" customHeight="1" x14ac:dyDescent="0.25">
      <c r="A1" s="7" t="s">
        <v>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37" ht="19.5" customHeight="1" x14ac:dyDescent="0.25">
      <c r="A2" s="55" t="s">
        <v>28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</row>
    <row r="3" spans="1:37" x14ac:dyDescent="0.25">
      <c r="A3" s="54"/>
      <c r="B3" s="52">
        <v>2017</v>
      </c>
      <c r="C3" s="52"/>
      <c r="D3" s="52"/>
      <c r="E3" s="52"/>
      <c r="F3" s="52"/>
      <c r="G3" s="52"/>
      <c r="H3" s="52">
        <v>2018</v>
      </c>
      <c r="I3" s="52"/>
      <c r="J3" s="52"/>
      <c r="K3" s="52"/>
      <c r="L3" s="52"/>
      <c r="M3" s="52"/>
      <c r="N3" s="52">
        <v>2019</v>
      </c>
      <c r="O3" s="52"/>
      <c r="P3" s="52"/>
      <c r="Q3" s="52"/>
      <c r="R3" s="52"/>
      <c r="S3" s="52"/>
      <c r="T3" s="52">
        <v>2020</v>
      </c>
      <c r="U3" s="52"/>
      <c r="V3" s="52"/>
      <c r="W3" s="52"/>
      <c r="X3" s="52"/>
      <c r="Y3" s="52"/>
      <c r="Z3" s="52">
        <v>2021</v>
      </c>
      <c r="AA3" s="52"/>
      <c r="AB3" s="52"/>
      <c r="AC3" s="52"/>
      <c r="AD3" s="52"/>
      <c r="AE3" s="52"/>
      <c r="AF3" s="52">
        <v>2022</v>
      </c>
      <c r="AG3" s="52"/>
      <c r="AH3" s="52"/>
      <c r="AI3" s="52"/>
      <c r="AJ3" s="52"/>
      <c r="AK3" s="52"/>
    </row>
    <row r="4" spans="1:37" ht="155.25" customHeight="1" x14ac:dyDescent="0.25">
      <c r="A4" s="54"/>
      <c r="B4" s="16" t="s">
        <v>3</v>
      </c>
      <c r="C4" s="16" t="s">
        <v>4</v>
      </c>
      <c r="D4" s="36" t="s">
        <v>51</v>
      </c>
      <c r="E4" s="16" t="s">
        <v>5</v>
      </c>
      <c r="F4" s="16" t="s">
        <v>6</v>
      </c>
      <c r="G4" s="16" t="s">
        <v>7</v>
      </c>
      <c r="H4" s="16" t="s">
        <v>3</v>
      </c>
      <c r="I4" s="16" t="s">
        <v>4</v>
      </c>
      <c r="J4" s="36" t="s">
        <v>51</v>
      </c>
      <c r="K4" s="16" t="s">
        <v>5</v>
      </c>
      <c r="L4" s="16" t="s">
        <v>6</v>
      </c>
      <c r="M4" s="16" t="s">
        <v>7</v>
      </c>
      <c r="N4" s="16" t="s">
        <v>3</v>
      </c>
      <c r="O4" s="16" t="s">
        <v>4</v>
      </c>
      <c r="P4" s="36" t="s">
        <v>51</v>
      </c>
      <c r="Q4" s="16" t="s">
        <v>5</v>
      </c>
      <c r="R4" s="16" t="s">
        <v>6</v>
      </c>
      <c r="S4" s="16" t="s">
        <v>7</v>
      </c>
      <c r="T4" s="16" t="s">
        <v>3</v>
      </c>
      <c r="U4" s="16" t="s">
        <v>4</v>
      </c>
      <c r="V4" s="36" t="s">
        <v>51</v>
      </c>
      <c r="W4" s="16" t="s">
        <v>5</v>
      </c>
      <c r="X4" s="16" t="s">
        <v>6</v>
      </c>
      <c r="Y4" s="16" t="s">
        <v>7</v>
      </c>
      <c r="Z4" s="40" t="s">
        <v>3</v>
      </c>
      <c r="AA4" s="40" t="s">
        <v>4</v>
      </c>
      <c r="AB4" s="39" t="s">
        <v>51</v>
      </c>
      <c r="AC4" s="40" t="s">
        <v>5</v>
      </c>
      <c r="AD4" s="40" t="s">
        <v>6</v>
      </c>
      <c r="AE4" s="40" t="s">
        <v>7</v>
      </c>
      <c r="AF4" s="46" t="s">
        <v>3</v>
      </c>
      <c r="AG4" s="46" t="s">
        <v>4</v>
      </c>
      <c r="AH4" s="45" t="s">
        <v>51</v>
      </c>
      <c r="AI4" s="46" t="s">
        <v>5</v>
      </c>
      <c r="AJ4" s="46" t="s">
        <v>6</v>
      </c>
      <c r="AK4" s="46" t="s">
        <v>7</v>
      </c>
    </row>
    <row r="5" spans="1:37" s="1" customFormat="1" ht="31.5" x14ac:dyDescent="0.25">
      <c r="A5" s="24" t="s">
        <v>24</v>
      </c>
      <c r="B5" s="27">
        <v>11497862</v>
      </c>
      <c r="C5" s="27"/>
      <c r="D5" s="27">
        <f t="shared" ref="D5:AE5" si="0">SUM(D6:D24)</f>
        <v>972</v>
      </c>
      <c r="E5" s="27">
        <f t="shared" si="0"/>
        <v>4394491</v>
      </c>
      <c r="F5" s="27">
        <f t="shared" si="0"/>
        <v>5314209</v>
      </c>
      <c r="G5" s="27">
        <v>932217</v>
      </c>
      <c r="H5" s="27">
        <f t="shared" si="0"/>
        <v>10423677</v>
      </c>
      <c r="I5" s="27">
        <f t="shared" si="0"/>
        <v>588554</v>
      </c>
      <c r="J5" s="27">
        <f t="shared" si="0"/>
        <v>3026</v>
      </c>
      <c r="K5" s="27">
        <f t="shared" si="0"/>
        <v>4341776</v>
      </c>
      <c r="L5" s="27">
        <f t="shared" si="0"/>
        <v>4532127</v>
      </c>
      <c r="M5" s="27">
        <f t="shared" si="0"/>
        <v>759340</v>
      </c>
      <c r="N5" s="27">
        <f t="shared" si="0"/>
        <v>10995823</v>
      </c>
      <c r="O5" s="27">
        <f t="shared" si="0"/>
        <v>565214</v>
      </c>
      <c r="P5" s="27">
        <f t="shared" si="0"/>
        <v>2546</v>
      </c>
      <c r="Q5" s="27">
        <f t="shared" si="0"/>
        <v>4223505</v>
      </c>
      <c r="R5" s="27">
        <f t="shared" si="0"/>
        <v>5247872</v>
      </c>
      <c r="S5" s="27">
        <f t="shared" si="0"/>
        <v>749314</v>
      </c>
      <c r="T5" s="27">
        <f t="shared" si="0"/>
        <v>23077161</v>
      </c>
      <c r="U5" s="27">
        <f t="shared" si="0"/>
        <v>1832431</v>
      </c>
      <c r="V5" s="27">
        <f t="shared" si="0"/>
        <v>1262</v>
      </c>
      <c r="W5" s="27">
        <f t="shared" si="0"/>
        <v>6568750</v>
      </c>
      <c r="X5" s="27">
        <f t="shared" si="0"/>
        <v>12642676</v>
      </c>
      <c r="Y5" s="27">
        <f t="shared" si="0"/>
        <v>1628648</v>
      </c>
      <c r="Z5" s="27">
        <f t="shared" si="0"/>
        <v>13262131</v>
      </c>
      <c r="AA5" s="27">
        <f t="shared" si="0"/>
        <v>531888</v>
      </c>
      <c r="AB5" s="27">
        <f t="shared" si="0"/>
        <v>2953</v>
      </c>
      <c r="AC5" s="27">
        <f t="shared" si="0"/>
        <v>6294216</v>
      </c>
      <c r="AD5" s="27">
        <f t="shared" si="0"/>
        <v>5270661</v>
      </c>
      <c r="AE5" s="27">
        <f t="shared" si="0"/>
        <v>607901</v>
      </c>
      <c r="AF5" s="27">
        <v>12404590</v>
      </c>
      <c r="AG5" s="27">
        <v>665726</v>
      </c>
      <c r="AH5" s="27">
        <v>2343</v>
      </c>
      <c r="AI5" s="27">
        <v>4006003</v>
      </c>
      <c r="AJ5" s="27">
        <v>5343886</v>
      </c>
      <c r="AK5" s="27">
        <v>2067257</v>
      </c>
    </row>
    <row r="6" spans="1:37" customFormat="1" ht="63" x14ac:dyDescent="0.25">
      <c r="A6" s="32" t="s">
        <v>32</v>
      </c>
      <c r="B6" s="33">
        <v>178176</v>
      </c>
      <c r="C6" s="33">
        <v>30323</v>
      </c>
      <c r="D6" s="33"/>
      <c r="E6" s="33">
        <v>23631</v>
      </c>
      <c r="F6" s="33">
        <v>49123</v>
      </c>
      <c r="G6" s="33">
        <v>17638</v>
      </c>
      <c r="H6" s="33">
        <v>271443</v>
      </c>
      <c r="I6" s="33">
        <v>43572</v>
      </c>
      <c r="J6" s="33">
        <v>152</v>
      </c>
      <c r="K6" s="33">
        <v>30011</v>
      </c>
      <c r="L6" s="33">
        <v>65169</v>
      </c>
      <c r="M6" s="33">
        <v>27140</v>
      </c>
      <c r="N6" s="33">
        <v>199524</v>
      </c>
      <c r="O6" s="33">
        <v>24726</v>
      </c>
      <c r="P6" s="33">
        <v>90</v>
      </c>
      <c r="Q6" s="33">
        <v>18363</v>
      </c>
      <c r="R6" s="33">
        <v>48380</v>
      </c>
      <c r="S6" s="33">
        <v>17822</v>
      </c>
      <c r="T6" s="33">
        <v>148377</v>
      </c>
      <c r="U6" s="33">
        <v>7496</v>
      </c>
      <c r="V6" s="33">
        <v>51</v>
      </c>
      <c r="W6" s="33">
        <v>13971</v>
      </c>
      <c r="X6" s="33">
        <v>13505</v>
      </c>
      <c r="Y6" s="33">
        <v>12214</v>
      </c>
      <c r="Z6" s="33">
        <v>196096</v>
      </c>
      <c r="AA6" s="33">
        <v>14351</v>
      </c>
      <c r="AB6" s="33">
        <v>1058</v>
      </c>
      <c r="AC6" s="33">
        <v>19989</v>
      </c>
      <c r="AD6" s="33">
        <v>21063</v>
      </c>
      <c r="AE6" s="33">
        <v>14951</v>
      </c>
      <c r="AF6" s="33">
        <v>215813</v>
      </c>
      <c r="AG6" s="33">
        <v>9281</v>
      </c>
      <c r="AH6" s="33">
        <v>104</v>
      </c>
      <c r="AI6" s="33">
        <v>21405</v>
      </c>
      <c r="AJ6" s="33">
        <v>42584</v>
      </c>
      <c r="AK6" s="33">
        <v>16148</v>
      </c>
    </row>
    <row r="7" spans="1:37" customFormat="1" ht="31.5" x14ac:dyDescent="0.25">
      <c r="A7" s="32" t="s">
        <v>33</v>
      </c>
      <c r="B7" s="33">
        <v>485449</v>
      </c>
      <c r="C7" s="33">
        <v>11854</v>
      </c>
      <c r="D7" s="33"/>
      <c r="E7" s="33">
        <v>215819</v>
      </c>
      <c r="F7" s="33">
        <v>168874</v>
      </c>
      <c r="G7" s="33">
        <v>65048</v>
      </c>
      <c r="H7" s="33">
        <v>399730</v>
      </c>
      <c r="I7" s="33">
        <v>9647</v>
      </c>
      <c r="J7" s="33"/>
      <c r="K7" s="33">
        <v>150177</v>
      </c>
      <c r="L7" s="33">
        <v>160510</v>
      </c>
      <c r="M7" s="33">
        <v>57496</v>
      </c>
      <c r="N7" s="33">
        <v>207061</v>
      </c>
      <c r="O7" s="33">
        <v>3570</v>
      </c>
      <c r="P7" s="33"/>
      <c r="Q7" s="33">
        <v>43999</v>
      </c>
      <c r="R7" s="33">
        <v>105220</v>
      </c>
      <c r="S7" s="33">
        <v>24359</v>
      </c>
      <c r="T7" s="33">
        <v>58336</v>
      </c>
      <c r="U7" s="33">
        <v>903</v>
      </c>
      <c r="V7" s="33"/>
      <c r="W7" s="33">
        <v>20950</v>
      </c>
      <c r="X7" s="33">
        <v>13313</v>
      </c>
      <c r="Y7" s="33">
        <v>23107</v>
      </c>
      <c r="Z7" s="33">
        <v>253259</v>
      </c>
      <c r="AA7" s="33">
        <v>3044</v>
      </c>
      <c r="AB7" s="33"/>
      <c r="AC7" s="33">
        <v>20974</v>
      </c>
      <c r="AD7" s="33">
        <v>94163</v>
      </c>
      <c r="AE7" s="33">
        <v>22420</v>
      </c>
      <c r="AF7" s="33">
        <v>167283</v>
      </c>
      <c r="AG7" s="33">
        <v>7292</v>
      </c>
      <c r="AH7" s="33" t="s">
        <v>56</v>
      </c>
      <c r="AI7" s="33">
        <v>78927</v>
      </c>
      <c r="AJ7" s="33">
        <v>56953</v>
      </c>
      <c r="AK7" s="33">
        <v>23087</v>
      </c>
    </row>
    <row r="8" spans="1:37" customFormat="1" ht="31.5" x14ac:dyDescent="0.25">
      <c r="A8" s="32" t="s">
        <v>34</v>
      </c>
      <c r="B8" s="33">
        <v>1500161</v>
      </c>
      <c r="C8" s="33">
        <v>139235</v>
      </c>
      <c r="D8" s="33">
        <v>13</v>
      </c>
      <c r="E8" s="33">
        <v>135063</v>
      </c>
      <c r="F8" s="33">
        <v>1100364</v>
      </c>
      <c r="G8" s="33">
        <v>65568</v>
      </c>
      <c r="H8" s="33">
        <v>1624454</v>
      </c>
      <c r="I8" s="33">
        <v>144898</v>
      </c>
      <c r="J8" s="33">
        <v>13</v>
      </c>
      <c r="K8" s="33">
        <v>125848</v>
      </c>
      <c r="L8" s="33">
        <v>1259385</v>
      </c>
      <c r="M8" s="33">
        <v>72242</v>
      </c>
      <c r="N8" s="33">
        <v>1610593</v>
      </c>
      <c r="O8" s="33">
        <v>136164</v>
      </c>
      <c r="P8" s="33">
        <v>13</v>
      </c>
      <c r="Q8" s="33">
        <v>98575</v>
      </c>
      <c r="R8" s="33">
        <v>1317419</v>
      </c>
      <c r="S8" s="33">
        <v>48091</v>
      </c>
      <c r="T8" s="33">
        <v>2657151</v>
      </c>
      <c r="U8" s="33">
        <v>159440</v>
      </c>
      <c r="V8" s="33">
        <v>1</v>
      </c>
      <c r="W8" s="33">
        <v>894396</v>
      </c>
      <c r="X8" s="33">
        <v>1525224</v>
      </c>
      <c r="Y8" s="33">
        <v>65268</v>
      </c>
      <c r="Z8" s="33">
        <v>1580032</v>
      </c>
      <c r="AA8" s="33">
        <v>145315</v>
      </c>
      <c r="AB8" s="33">
        <v>1</v>
      </c>
      <c r="AC8" s="33">
        <v>67906</v>
      </c>
      <c r="AD8" s="33">
        <v>1106455</v>
      </c>
      <c r="AE8" s="33">
        <v>64848</v>
      </c>
      <c r="AF8" s="33">
        <v>1671167</v>
      </c>
      <c r="AG8" s="33">
        <v>122694</v>
      </c>
      <c r="AH8" s="33">
        <v>12</v>
      </c>
      <c r="AI8" s="33">
        <v>57485</v>
      </c>
      <c r="AJ8" s="33">
        <v>1390649</v>
      </c>
      <c r="AK8" s="33">
        <v>86320</v>
      </c>
    </row>
    <row r="9" spans="1:37" customFormat="1" ht="78.75" x14ac:dyDescent="0.25">
      <c r="A9" s="32" t="s">
        <v>35</v>
      </c>
      <c r="B9" s="33">
        <v>1619228</v>
      </c>
      <c r="C9" s="33">
        <v>69145</v>
      </c>
      <c r="D9" s="33"/>
      <c r="E9" s="33">
        <v>873591</v>
      </c>
      <c r="F9" s="33">
        <v>648105</v>
      </c>
      <c r="G9" s="33">
        <v>14436</v>
      </c>
      <c r="H9" s="33">
        <v>1489851</v>
      </c>
      <c r="I9" s="33">
        <v>67481</v>
      </c>
      <c r="J9" s="33"/>
      <c r="K9" s="33">
        <v>846855</v>
      </c>
      <c r="L9" s="33">
        <v>557478</v>
      </c>
      <c r="M9" s="33">
        <v>13584</v>
      </c>
      <c r="N9" s="33">
        <v>1730098</v>
      </c>
      <c r="O9" s="33">
        <v>95707</v>
      </c>
      <c r="P9" s="33"/>
      <c r="Q9" s="33">
        <v>912626</v>
      </c>
      <c r="R9" s="33">
        <v>694256</v>
      </c>
      <c r="S9" s="33">
        <v>23033</v>
      </c>
      <c r="T9" s="33">
        <v>1438571</v>
      </c>
      <c r="U9" s="33">
        <v>100923</v>
      </c>
      <c r="V9" s="33"/>
      <c r="W9" s="33">
        <v>670299</v>
      </c>
      <c r="X9" s="33">
        <v>631668</v>
      </c>
      <c r="Y9" s="33">
        <v>25427</v>
      </c>
      <c r="Z9" s="33">
        <v>4906285</v>
      </c>
      <c r="AA9" s="33">
        <v>128158</v>
      </c>
      <c r="AB9" s="33" t="s">
        <v>56</v>
      </c>
      <c r="AC9" s="33">
        <v>3311363</v>
      </c>
      <c r="AD9" s="33">
        <v>1399962</v>
      </c>
      <c r="AE9" s="33">
        <v>55202</v>
      </c>
      <c r="AF9" s="33">
        <v>3240967</v>
      </c>
      <c r="AG9" s="33">
        <v>165822</v>
      </c>
      <c r="AH9" s="33" t="s">
        <v>56</v>
      </c>
      <c r="AI9" s="33">
        <v>1746127</v>
      </c>
      <c r="AJ9" s="33">
        <v>1194411</v>
      </c>
      <c r="AK9" s="33">
        <v>125139</v>
      </c>
    </row>
    <row r="10" spans="1:37" customFormat="1" ht="94.5" x14ac:dyDescent="0.25">
      <c r="A10" s="32" t="s">
        <v>36</v>
      </c>
      <c r="B10" s="33">
        <v>86763</v>
      </c>
      <c r="C10" s="33">
        <v>3970</v>
      </c>
      <c r="D10" s="33"/>
      <c r="E10" s="33">
        <v>56508</v>
      </c>
      <c r="F10" s="33">
        <v>19248</v>
      </c>
      <c r="G10" s="33">
        <v>6918</v>
      </c>
      <c r="H10" s="33">
        <v>178715</v>
      </c>
      <c r="I10" s="33">
        <v>4462</v>
      </c>
      <c r="J10" s="33"/>
      <c r="K10" s="33">
        <v>111232</v>
      </c>
      <c r="L10" s="33">
        <v>20963</v>
      </c>
      <c r="M10" s="33">
        <v>38647</v>
      </c>
      <c r="N10" s="33">
        <v>233761</v>
      </c>
      <c r="O10" s="33">
        <v>4861</v>
      </c>
      <c r="P10" s="33"/>
      <c r="Q10" s="33">
        <v>160051</v>
      </c>
      <c r="R10" s="33">
        <v>16750</v>
      </c>
      <c r="S10" s="33">
        <v>36738</v>
      </c>
      <c r="T10" s="33">
        <v>180364</v>
      </c>
      <c r="U10" s="33">
        <v>2830</v>
      </c>
      <c r="V10" s="33"/>
      <c r="W10" s="33">
        <v>150815</v>
      </c>
      <c r="X10" s="33">
        <v>11493</v>
      </c>
      <c r="Y10" s="33">
        <v>3180</v>
      </c>
      <c r="Z10" s="33">
        <v>191204</v>
      </c>
      <c r="AA10" s="33">
        <v>2165</v>
      </c>
      <c r="AB10" s="33"/>
      <c r="AC10" s="33">
        <v>161546</v>
      </c>
      <c r="AD10" s="33">
        <v>13300</v>
      </c>
      <c r="AE10" s="33">
        <v>1594</v>
      </c>
      <c r="AF10" s="33">
        <v>205936</v>
      </c>
      <c r="AG10" s="33">
        <v>1717</v>
      </c>
      <c r="AH10" s="33" t="s">
        <v>56</v>
      </c>
      <c r="AI10" s="33">
        <v>50848</v>
      </c>
      <c r="AJ10" s="33">
        <v>19353</v>
      </c>
      <c r="AK10" s="33">
        <v>7029</v>
      </c>
    </row>
    <row r="11" spans="1:37" customFormat="1" x14ac:dyDescent="0.25">
      <c r="A11" s="32" t="s">
        <v>37</v>
      </c>
      <c r="B11" s="33">
        <v>633264</v>
      </c>
      <c r="C11" s="33">
        <v>29985</v>
      </c>
      <c r="D11" s="33"/>
      <c r="E11" s="33">
        <v>96978</v>
      </c>
      <c r="F11" s="33">
        <v>364143</v>
      </c>
      <c r="G11" s="33">
        <v>140287</v>
      </c>
      <c r="H11" s="33">
        <v>324598</v>
      </c>
      <c r="I11" s="33">
        <v>13048</v>
      </c>
      <c r="J11" s="33">
        <v>34</v>
      </c>
      <c r="K11" s="33">
        <v>3782</v>
      </c>
      <c r="L11" s="33">
        <v>132759</v>
      </c>
      <c r="M11" s="33">
        <v>151083</v>
      </c>
      <c r="N11" s="33">
        <v>350390</v>
      </c>
      <c r="O11" s="33">
        <v>12053</v>
      </c>
      <c r="P11" s="33">
        <v>34</v>
      </c>
      <c r="Q11" s="33">
        <v>3427</v>
      </c>
      <c r="R11" s="33">
        <v>171952</v>
      </c>
      <c r="S11" s="33">
        <v>147400</v>
      </c>
      <c r="T11" s="33">
        <v>467107</v>
      </c>
      <c r="U11" s="33">
        <v>20389</v>
      </c>
      <c r="V11" s="33">
        <v>9</v>
      </c>
      <c r="W11" s="33">
        <v>2792</v>
      </c>
      <c r="X11" s="33">
        <v>201147</v>
      </c>
      <c r="Y11" s="33">
        <v>182665</v>
      </c>
      <c r="Z11" s="33">
        <v>429388</v>
      </c>
      <c r="AA11" s="33">
        <v>8110</v>
      </c>
      <c r="AB11" s="33">
        <v>388</v>
      </c>
      <c r="AC11" s="33">
        <v>22103</v>
      </c>
      <c r="AD11" s="33">
        <v>223844</v>
      </c>
      <c r="AE11" s="33">
        <v>163417</v>
      </c>
      <c r="AF11" s="33">
        <v>529672</v>
      </c>
      <c r="AG11" s="33">
        <v>17584</v>
      </c>
      <c r="AH11" s="33" t="s">
        <v>56</v>
      </c>
      <c r="AI11" s="33">
        <v>3117</v>
      </c>
      <c r="AJ11" s="33">
        <v>268793</v>
      </c>
      <c r="AK11" s="33">
        <v>216111</v>
      </c>
    </row>
    <row r="12" spans="1:37" customFormat="1" ht="63" x14ac:dyDescent="0.25">
      <c r="A12" s="32" t="s">
        <v>38</v>
      </c>
      <c r="B12" s="33">
        <v>173332</v>
      </c>
      <c r="C12" s="33">
        <v>26910</v>
      </c>
      <c r="D12" s="33"/>
      <c r="E12" s="33">
        <v>44301</v>
      </c>
      <c r="F12" s="33">
        <v>68943</v>
      </c>
      <c r="G12" s="33">
        <v>20131</v>
      </c>
      <c r="H12" s="33">
        <v>107583</v>
      </c>
      <c r="I12" s="33">
        <v>16047</v>
      </c>
      <c r="J12" s="33">
        <v>12</v>
      </c>
      <c r="K12" s="33">
        <v>2647</v>
      </c>
      <c r="L12" s="33">
        <v>66998</v>
      </c>
      <c r="M12" s="33">
        <v>21700</v>
      </c>
      <c r="N12" s="33">
        <v>157542</v>
      </c>
      <c r="O12" s="33">
        <v>15675</v>
      </c>
      <c r="P12" s="33"/>
      <c r="Q12" s="33">
        <v>5686</v>
      </c>
      <c r="R12" s="33">
        <v>91469</v>
      </c>
      <c r="S12" s="33">
        <v>43913</v>
      </c>
      <c r="T12" s="33">
        <v>1365398</v>
      </c>
      <c r="U12" s="33">
        <v>32259</v>
      </c>
      <c r="V12" s="33"/>
      <c r="W12" s="33">
        <v>1138616</v>
      </c>
      <c r="X12" s="33">
        <v>158316</v>
      </c>
      <c r="Y12" s="33">
        <v>32832</v>
      </c>
      <c r="Z12" s="33">
        <v>1388274</v>
      </c>
      <c r="AA12" s="33">
        <v>41357</v>
      </c>
      <c r="AB12" s="33"/>
      <c r="AC12" s="33">
        <v>1150673</v>
      </c>
      <c r="AD12" s="33">
        <v>187055</v>
      </c>
      <c r="AE12" s="33">
        <v>1214</v>
      </c>
      <c r="AF12" s="33">
        <v>248173</v>
      </c>
      <c r="AG12" s="33">
        <v>24262</v>
      </c>
      <c r="AH12" s="33">
        <v>776</v>
      </c>
      <c r="AI12" s="33">
        <v>22946</v>
      </c>
      <c r="AJ12" s="33">
        <v>128686</v>
      </c>
      <c r="AK12" s="33">
        <v>64401</v>
      </c>
    </row>
    <row r="13" spans="1:37" customFormat="1" ht="31.5" x14ac:dyDescent="0.25">
      <c r="A13" s="32" t="s">
        <v>39</v>
      </c>
      <c r="B13" s="33">
        <v>2743820</v>
      </c>
      <c r="C13" s="33">
        <v>175073</v>
      </c>
      <c r="D13" s="33"/>
      <c r="E13" s="33">
        <v>1079876</v>
      </c>
      <c r="F13" s="33">
        <v>891320</v>
      </c>
      <c r="G13" s="33">
        <v>559722</v>
      </c>
      <c r="H13" s="33">
        <v>2866771</v>
      </c>
      <c r="I13" s="33">
        <v>196795</v>
      </c>
      <c r="J13" s="33">
        <v>1642</v>
      </c>
      <c r="K13" s="33">
        <v>1353490</v>
      </c>
      <c r="L13" s="33">
        <v>999915</v>
      </c>
      <c r="M13" s="33">
        <v>311622</v>
      </c>
      <c r="N13" s="33">
        <v>3207989</v>
      </c>
      <c r="O13" s="33">
        <v>186007</v>
      </c>
      <c r="P13" s="33">
        <v>544</v>
      </c>
      <c r="Q13" s="33">
        <v>1366916</v>
      </c>
      <c r="R13" s="33">
        <v>1280909</v>
      </c>
      <c r="S13" s="33">
        <v>369408</v>
      </c>
      <c r="T13" s="33">
        <v>14074668</v>
      </c>
      <c r="U13" s="33">
        <v>1369041</v>
      </c>
      <c r="V13" s="33">
        <v>1170</v>
      </c>
      <c r="W13" s="33">
        <v>3060823</v>
      </c>
      <c r="X13" s="33">
        <v>8373279</v>
      </c>
      <c r="Y13" s="33">
        <v>1242489</v>
      </c>
      <c r="Z13" s="33">
        <v>1768168</v>
      </c>
      <c r="AA13" s="33">
        <v>58854</v>
      </c>
      <c r="AB13" s="33">
        <v>1475</v>
      </c>
      <c r="AC13" s="33">
        <v>951205</v>
      </c>
      <c r="AD13" s="33">
        <v>524126</v>
      </c>
      <c r="AE13" s="33">
        <v>220543</v>
      </c>
      <c r="AF13" s="33">
        <v>4761108</v>
      </c>
      <c r="AG13" s="33">
        <v>195314</v>
      </c>
      <c r="AH13" s="33">
        <v>1436</v>
      </c>
      <c r="AI13" s="33">
        <v>1685291</v>
      </c>
      <c r="AJ13" s="33">
        <v>1409890</v>
      </c>
      <c r="AK13" s="33">
        <v>1464878</v>
      </c>
    </row>
    <row r="14" spans="1:37" customFormat="1" ht="47.25" x14ac:dyDescent="0.25">
      <c r="A14" s="32" t="s">
        <v>40</v>
      </c>
      <c r="B14" s="33">
        <v>333</v>
      </c>
      <c r="C14" s="33">
        <v>0</v>
      </c>
      <c r="D14" s="33"/>
      <c r="E14" s="33"/>
      <c r="F14" s="33">
        <v>333</v>
      </c>
      <c r="G14" s="33"/>
      <c r="H14" s="33">
        <v>634</v>
      </c>
      <c r="I14" s="33">
        <v>215</v>
      </c>
      <c r="J14" s="33">
        <v>215</v>
      </c>
      <c r="K14" s="33">
        <v>52</v>
      </c>
      <c r="L14" s="33">
        <v>367</v>
      </c>
      <c r="M14" s="33"/>
      <c r="N14" s="33">
        <v>1511</v>
      </c>
      <c r="O14" s="33">
        <v>907</v>
      </c>
      <c r="P14" s="33">
        <v>907</v>
      </c>
      <c r="Q14" s="33"/>
      <c r="R14" s="33">
        <v>604</v>
      </c>
      <c r="S14" s="33"/>
      <c r="T14" s="33">
        <v>20777</v>
      </c>
      <c r="U14" s="33">
        <v>5133</v>
      </c>
      <c r="V14" s="33"/>
      <c r="W14" s="33"/>
      <c r="X14" s="33">
        <v>15644</v>
      </c>
      <c r="Y14" s="33"/>
      <c r="Z14" s="33">
        <v>20947</v>
      </c>
      <c r="AA14" s="33">
        <v>5189</v>
      </c>
      <c r="AB14" s="33" t="s">
        <v>56</v>
      </c>
      <c r="AC14" s="33" t="s">
        <v>56</v>
      </c>
      <c r="AD14" s="33">
        <v>15758</v>
      </c>
      <c r="AE14" s="33"/>
      <c r="AF14" s="33">
        <v>15790</v>
      </c>
      <c r="AG14" s="33">
        <v>2374</v>
      </c>
      <c r="AH14" s="33" t="s">
        <v>56</v>
      </c>
      <c r="AI14" s="33" t="s">
        <v>56</v>
      </c>
      <c r="AJ14" s="33">
        <v>12906</v>
      </c>
      <c r="AK14" s="33">
        <v>510</v>
      </c>
    </row>
    <row r="15" spans="1:37" customFormat="1" ht="31.5" x14ac:dyDescent="0.25">
      <c r="A15" s="32" t="s">
        <v>41</v>
      </c>
      <c r="B15" s="33">
        <v>1783981</v>
      </c>
      <c r="C15" s="33">
        <v>18867</v>
      </c>
      <c r="D15" s="33">
        <v>20</v>
      </c>
      <c r="E15" s="33">
        <v>167825</v>
      </c>
      <c r="F15" s="33">
        <v>1521316</v>
      </c>
      <c r="G15" s="33">
        <v>18233</v>
      </c>
      <c r="H15" s="33">
        <v>1090988</v>
      </c>
      <c r="I15" s="33">
        <v>19320</v>
      </c>
      <c r="J15" s="33">
        <v>19</v>
      </c>
      <c r="K15" s="33">
        <v>152184</v>
      </c>
      <c r="L15" s="33">
        <v>862226</v>
      </c>
      <c r="M15" s="33">
        <v>14278</v>
      </c>
      <c r="N15" s="33">
        <v>1517508</v>
      </c>
      <c r="O15" s="33">
        <v>18637</v>
      </c>
      <c r="P15" s="33">
        <v>19</v>
      </c>
      <c r="Q15" s="33">
        <v>227426</v>
      </c>
      <c r="R15" s="33">
        <v>1218090</v>
      </c>
      <c r="S15" s="33">
        <v>16278</v>
      </c>
      <c r="T15" s="33">
        <v>1679568</v>
      </c>
      <c r="U15" s="33">
        <v>22573</v>
      </c>
      <c r="V15" s="33">
        <v>18</v>
      </c>
      <c r="W15" s="33">
        <v>232651</v>
      </c>
      <c r="X15" s="33">
        <v>1345908</v>
      </c>
      <c r="Y15" s="33">
        <v>16009</v>
      </c>
      <c r="Z15" s="33">
        <v>1468890</v>
      </c>
      <c r="AA15" s="33">
        <v>18035</v>
      </c>
      <c r="AB15" s="33">
        <v>18</v>
      </c>
      <c r="AC15" s="33">
        <v>139184</v>
      </c>
      <c r="AD15" s="33">
        <v>1233837</v>
      </c>
      <c r="AE15" s="33">
        <v>12480</v>
      </c>
      <c r="AF15" s="33">
        <v>665168</v>
      </c>
      <c r="AG15" s="33">
        <v>8997</v>
      </c>
      <c r="AH15" s="33">
        <v>15</v>
      </c>
      <c r="AI15" s="33">
        <v>56308</v>
      </c>
      <c r="AJ15" s="33">
        <v>583964</v>
      </c>
      <c r="AK15" s="33">
        <v>9922</v>
      </c>
    </row>
    <row r="16" spans="1:37" customFormat="1" ht="31.5" x14ac:dyDescent="0.25">
      <c r="A16" s="32" t="s">
        <v>42</v>
      </c>
      <c r="B16" s="33">
        <v>141832</v>
      </c>
      <c r="C16" s="33">
        <v>35095</v>
      </c>
      <c r="D16" s="33"/>
      <c r="E16" s="33">
        <v>96</v>
      </c>
      <c r="F16" s="33">
        <v>84351</v>
      </c>
      <c r="G16" s="33">
        <v>10859</v>
      </c>
      <c r="H16" s="33">
        <v>198516</v>
      </c>
      <c r="I16" s="33">
        <v>44371</v>
      </c>
      <c r="J16" s="33"/>
      <c r="K16" s="33"/>
      <c r="L16" s="33">
        <v>138245</v>
      </c>
      <c r="M16" s="33">
        <v>15873</v>
      </c>
      <c r="N16" s="33">
        <v>181160</v>
      </c>
      <c r="O16" s="33">
        <v>38723</v>
      </c>
      <c r="P16" s="33"/>
      <c r="Q16" s="33">
        <v>649</v>
      </c>
      <c r="R16" s="33">
        <v>126323</v>
      </c>
      <c r="S16" s="33">
        <v>15129</v>
      </c>
      <c r="T16" s="33">
        <v>319392</v>
      </c>
      <c r="U16" s="33">
        <v>99295</v>
      </c>
      <c r="V16" s="33"/>
      <c r="W16" s="33">
        <v>66052</v>
      </c>
      <c r="X16" s="33">
        <v>145066</v>
      </c>
      <c r="Y16" s="33">
        <v>8979</v>
      </c>
      <c r="Z16" s="33">
        <v>238206</v>
      </c>
      <c r="AA16" s="33">
        <v>94189</v>
      </c>
      <c r="AB16" s="33" t="s">
        <v>56</v>
      </c>
      <c r="AC16" s="33">
        <v>337</v>
      </c>
      <c r="AD16" s="33">
        <v>134737</v>
      </c>
      <c r="AE16" s="33">
        <v>8943</v>
      </c>
      <c r="AF16" s="33">
        <v>323519</v>
      </c>
      <c r="AG16" s="33">
        <v>98319</v>
      </c>
      <c r="AH16" s="33" t="s">
        <v>56</v>
      </c>
      <c r="AI16" s="33">
        <v>66416</v>
      </c>
      <c r="AJ16" s="33">
        <v>152226</v>
      </c>
      <c r="AK16" s="33">
        <v>6558</v>
      </c>
    </row>
    <row r="17" spans="1:37" customFormat="1" ht="47.25" x14ac:dyDescent="0.25">
      <c r="A17" s="32" t="s">
        <v>43</v>
      </c>
      <c r="B17" s="33">
        <v>257539</v>
      </c>
      <c r="C17" s="33">
        <v>9248</v>
      </c>
      <c r="D17" s="33"/>
      <c r="E17" s="33">
        <v>204129</v>
      </c>
      <c r="F17" s="33">
        <v>42251</v>
      </c>
      <c r="G17" s="33">
        <v>1743</v>
      </c>
      <c r="H17" s="33">
        <v>274929</v>
      </c>
      <c r="I17" s="33">
        <v>3154</v>
      </c>
      <c r="J17" s="33"/>
      <c r="K17" s="33">
        <v>241447</v>
      </c>
      <c r="L17" s="33">
        <v>29943</v>
      </c>
      <c r="M17" s="33">
        <v>29943</v>
      </c>
      <c r="N17" s="33">
        <v>266553</v>
      </c>
      <c r="O17" s="33">
        <v>3066</v>
      </c>
      <c r="P17" s="33"/>
      <c r="Q17" s="33">
        <v>241097</v>
      </c>
      <c r="R17" s="33">
        <v>21756</v>
      </c>
      <c r="S17" s="33">
        <v>319</v>
      </c>
      <c r="T17" s="33">
        <v>600352</v>
      </c>
      <c r="U17" s="33">
        <v>6537</v>
      </c>
      <c r="V17" s="33">
        <v>13</v>
      </c>
      <c r="W17" s="33">
        <v>302094</v>
      </c>
      <c r="X17" s="33">
        <v>165025</v>
      </c>
      <c r="Y17" s="33">
        <v>13678</v>
      </c>
      <c r="Z17" s="33">
        <v>741811</v>
      </c>
      <c r="AA17" s="33">
        <v>7746</v>
      </c>
      <c r="AB17" s="33">
        <v>13</v>
      </c>
      <c r="AC17" s="33">
        <v>418571</v>
      </c>
      <c r="AD17" s="33">
        <v>280343</v>
      </c>
      <c r="AE17" s="33">
        <v>34868</v>
      </c>
      <c r="AF17" s="33">
        <v>234452</v>
      </c>
      <c r="AG17" s="33">
        <v>4274</v>
      </c>
      <c r="AH17" s="33" t="s">
        <v>56</v>
      </c>
      <c r="AI17" s="33">
        <v>210877</v>
      </c>
      <c r="AJ17" s="33">
        <v>15567</v>
      </c>
      <c r="AK17" s="33">
        <v>3734</v>
      </c>
    </row>
    <row r="18" spans="1:37" customFormat="1" ht="47.25" x14ac:dyDescent="0.25">
      <c r="A18" s="32" t="s">
        <v>44</v>
      </c>
      <c r="B18" s="33">
        <v>377</v>
      </c>
      <c r="C18" s="33">
        <v>1</v>
      </c>
      <c r="D18" s="33"/>
      <c r="E18" s="33"/>
      <c r="F18" s="33">
        <v>210</v>
      </c>
      <c r="G18" s="33">
        <v>142</v>
      </c>
      <c r="H18" s="33">
        <v>111</v>
      </c>
      <c r="I18" s="33"/>
      <c r="J18" s="33"/>
      <c r="K18" s="33"/>
      <c r="L18" s="33">
        <v>81</v>
      </c>
      <c r="M18" s="33">
        <v>30</v>
      </c>
      <c r="N18" s="33">
        <v>201</v>
      </c>
      <c r="O18" s="33"/>
      <c r="P18" s="33"/>
      <c r="Q18" s="33"/>
      <c r="R18" s="33">
        <v>171</v>
      </c>
      <c r="S18" s="33">
        <v>30</v>
      </c>
      <c r="T18" s="33">
        <v>103</v>
      </c>
      <c r="U18" s="33"/>
      <c r="V18" s="33"/>
      <c r="W18" s="33"/>
      <c r="X18" s="33">
        <v>51</v>
      </c>
      <c r="Y18" s="33">
        <v>52</v>
      </c>
      <c r="Z18" s="33">
        <v>4484</v>
      </c>
      <c r="AA18" s="33">
        <v>178</v>
      </c>
      <c r="AB18" s="33"/>
      <c r="AC18" s="33"/>
      <c r="AD18" s="33">
        <v>3942</v>
      </c>
      <c r="AE18" s="33">
        <v>364</v>
      </c>
      <c r="AF18" s="33">
        <v>2507</v>
      </c>
      <c r="AG18" s="33">
        <v>360</v>
      </c>
      <c r="AH18" s="33" t="s">
        <v>56</v>
      </c>
      <c r="AI18" s="33" t="s">
        <v>56</v>
      </c>
      <c r="AJ18" s="33">
        <v>1837</v>
      </c>
      <c r="AK18" s="33">
        <v>264</v>
      </c>
    </row>
    <row r="19" spans="1:37" customFormat="1" ht="63" x14ac:dyDescent="0.25">
      <c r="A19" s="32" t="s">
        <v>45</v>
      </c>
      <c r="B19" s="33">
        <v>1837658</v>
      </c>
      <c r="C19" s="33">
        <v>22822</v>
      </c>
      <c r="D19" s="33"/>
      <c r="E19" s="33">
        <v>1496514</v>
      </c>
      <c r="F19" s="33">
        <v>314927</v>
      </c>
      <c r="G19" s="33">
        <v>3395</v>
      </c>
      <c r="H19" s="33">
        <v>1548194</v>
      </c>
      <c r="I19" s="33">
        <v>22822</v>
      </c>
      <c r="J19" s="33"/>
      <c r="K19" s="33">
        <v>1323899</v>
      </c>
      <c r="L19" s="33">
        <v>197366</v>
      </c>
      <c r="M19" s="33">
        <v>4107</v>
      </c>
      <c r="N19" s="33">
        <v>1288228</v>
      </c>
      <c r="O19" s="33">
        <v>22822</v>
      </c>
      <c r="P19" s="33"/>
      <c r="Q19" s="33">
        <v>1144690</v>
      </c>
      <c r="R19" s="33">
        <v>116690</v>
      </c>
      <c r="S19" s="33">
        <v>3857</v>
      </c>
      <c r="T19" s="33">
        <v>26236</v>
      </c>
      <c r="U19" s="33">
        <v>4447</v>
      </c>
      <c r="V19" s="33"/>
      <c r="W19" s="33">
        <v>15237</v>
      </c>
      <c r="X19" s="33">
        <v>4992</v>
      </c>
      <c r="Y19" s="33">
        <v>1251</v>
      </c>
      <c r="Z19" s="33">
        <v>49678</v>
      </c>
      <c r="AA19" s="33">
        <v>4032</v>
      </c>
      <c r="AB19" s="33"/>
      <c r="AC19" s="33">
        <v>30311</v>
      </c>
      <c r="AD19" s="33">
        <v>9909</v>
      </c>
      <c r="AE19" s="33">
        <v>5116</v>
      </c>
      <c r="AF19" s="33">
        <v>58346</v>
      </c>
      <c r="AG19" s="33">
        <v>3885</v>
      </c>
      <c r="AH19" s="33" t="s">
        <v>56</v>
      </c>
      <c r="AI19" s="33">
        <v>6178</v>
      </c>
      <c r="AJ19" s="33">
        <v>6821</v>
      </c>
      <c r="AK19" s="33">
        <v>41397</v>
      </c>
    </row>
    <row r="20" spans="1:37" customFormat="1" ht="63" x14ac:dyDescent="0.25">
      <c r="A20" s="32" t="s">
        <v>46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</row>
    <row r="21" spans="1:37" customFormat="1" x14ac:dyDescent="0.25">
      <c r="A21" s="32" t="s">
        <v>47</v>
      </c>
      <c r="B21" s="33">
        <v>2500</v>
      </c>
      <c r="C21" s="33">
        <v>765</v>
      </c>
      <c r="D21" s="33"/>
      <c r="E21" s="33">
        <v>40</v>
      </c>
      <c r="F21" s="33">
        <v>306</v>
      </c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>
        <v>882</v>
      </c>
      <c r="AG21" s="33" t="s">
        <v>56</v>
      </c>
      <c r="AH21" s="33" t="s">
        <v>56</v>
      </c>
      <c r="AI21" s="33" t="s">
        <v>56</v>
      </c>
      <c r="AJ21" s="33">
        <v>174</v>
      </c>
      <c r="AK21" s="33">
        <v>708</v>
      </c>
    </row>
    <row r="22" spans="1:37" customFormat="1" ht="47.25" x14ac:dyDescent="0.25">
      <c r="A22" s="32" t="s">
        <v>48</v>
      </c>
      <c r="B22" s="33">
        <v>44304</v>
      </c>
      <c r="C22" s="33">
        <v>2294</v>
      </c>
      <c r="D22" s="33">
        <v>939</v>
      </c>
      <c r="E22" s="33"/>
      <c r="F22" s="33">
        <v>38195</v>
      </c>
      <c r="G22" s="33">
        <v>1925</v>
      </c>
      <c r="H22" s="33">
        <v>46915</v>
      </c>
      <c r="I22" s="33">
        <v>2715</v>
      </c>
      <c r="J22" s="33">
        <v>939</v>
      </c>
      <c r="K22" s="33">
        <v>152</v>
      </c>
      <c r="L22" s="33">
        <v>40704</v>
      </c>
      <c r="M22" s="33">
        <v>1535</v>
      </c>
      <c r="N22" s="33">
        <v>41758</v>
      </c>
      <c r="O22" s="33">
        <v>2296</v>
      </c>
      <c r="P22" s="33">
        <v>939</v>
      </c>
      <c r="Q22" s="33"/>
      <c r="R22" s="33">
        <v>36565</v>
      </c>
      <c r="S22" s="33">
        <v>2419</v>
      </c>
      <c r="T22" s="33">
        <v>40738</v>
      </c>
      <c r="U22" s="33">
        <v>1165</v>
      </c>
      <c r="V22" s="33"/>
      <c r="W22" s="33">
        <v>54</v>
      </c>
      <c r="X22" s="33">
        <v>38022</v>
      </c>
      <c r="Y22" s="33">
        <v>1497</v>
      </c>
      <c r="Z22" s="33">
        <v>24217</v>
      </c>
      <c r="AA22" s="33">
        <v>1165</v>
      </c>
      <c r="AB22" s="33"/>
      <c r="AC22" s="33">
        <v>54</v>
      </c>
      <c r="AD22" s="33">
        <v>21580</v>
      </c>
      <c r="AE22" s="33">
        <v>1418</v>
      </c>
      <c r="AF22" s="33">
        <v>63705</v>
      </c>
      <c r="AG22" s="33">
        <v>3467</v>
      </c>
      <c r="AH22" s="33" t="s">
        <v>56</v>
      </c>
      <c r="AI22" s="33">
        <v>78</v>
      </c>
      <c r="AJ22" s="33">
        <v>59054</v>
      </c>
      <c r="AK22" s="33">
        <v>1051</v>
      </c>
    </row>
    <row r="23" spans="1:37" customFormat="1" ht="63" x14ac:dyDescent="0.25">
      <c r="A23" s="32" t="s">
        <v>49</v>
      </c>
      <c r="B23" s="33">
        <v>8967</v>
      </c>
      <c r="C23" s="33"/>
      <c r="D23" s="33"/>
      <c r="E23" s="33">
        <v>120</v>
      </c>
      <c r="F23" s="33">
        <v>2183</v>
      </c>
      <c r="G23" s="33">
        <v>6067</v>
      </c>
      <c r="H23" s="33">
        <v>160</v>
      </c>
      <c r="I23" s="33"/>
      <c r="J23" s="33"/>
      <c r="K23" s="33"/>
      <c r="L23" s="33"/>
      <c r="M23" s="33"/>
      <c r="N23" s="33">
        <v>1929</v>
      </c>
      <c r="O23" s="33"/>
      <c r="P23" s="33"/>
      <c r="Q23" s="33"/>
      <c r="R23" s="33">
        <v>1301</v>
      </c>
      <c r="S23" s="33">
        <v>518</v>
      </c>
      <c r="T23" s="33"/>
      <c r="U23" s="33"/>
      <c r="V23" s="33"/>
      <c r="W23" s="33"/>
      <c r="X23" s="33"/>
      <c r="Y23" s="33"/>
      <c r="Z23" s="33">
        <v>687</v>
      </c>
      <c r="AA23" s="33"/>
      <c r="AB23" s="33"/>
      <c r="AC23" s="33"/>
      <c r="AD23" s="33">
        <v>573</v>
      </c>
      <c r="AE23" s="33">
        <v>32</v>
      </c>
      <c r="AF23" s="33"/>
      <c r="AG23" s="33"/>
      <c r="AH23" s="33"/>
      <c r="AI23" s="33"/>
      <c r="AJ23" s="33"/>
      <c r="AK23" s="33"/>
    </row>
    <row r="24" spans="1:37" customFormat="1" ht="31.5" x14ac:dyDescent="0.25">
      <c r="A24" s="32" t="s">
        <v>50</v>
      </c>
      <c r="B24" s="33">
        <v>178</v>
      </c>
      <c r="C24" s="33">
        <v>56</v>
      </c>
      <c r="D24" s="33"/>
      <c r="E24" s="33"/>
      <c r="F24" s="33">
        <v>17</v>
      </c>
      <c r="G24" s="33">
        <v>105</v>
      </c>
      <c r="H24" s="33">
        <v>85</v>
      </c>
      <c r="I24" s="33">
        <v>7</v>
      </c>
      <c r="J24" s="33"/>
      <c r="K24" s="33"/>
      <c r="L24" s="33">
        <v>18</v>
      </c>
      <c r="M24" s="33">
        <v>60</v>
      </c>
      <c r="N24" s="33">
        <v>17</v>
      </c>
      <c r="O24" s="33"/>
      <c r="P24" s="33"/>
      <c r="Q24" s="33"/>
      <c r="R24" s="33">
        <v>17</v>
      </c>
      <c r="S24" s="33"/>
      <c r="T24" s="33">
        <v>23</v>
      </c>
      <c r="U24" s="33"/>
      <c r="V24" s="33"/>
      <c r="W24" s="33"/>
      <c r="X24" s="33">
        <v>23</v>
      </c>
      <c r="Y24" s="33"/>
      <c r="Z24" s="33">
        <v>505</v>
      </c>
      <c r="AA24" s="33"/>
      <c r="AB24" s="33"/>
      <c r="AC24" s="33"/>
      <c r="AD24" s="33">
        <v>14</v>
      </c>
      <c r="AE24" s="33">
        <v>491</v>
      </c>
      <c r="AF24" s="33">
        <v>102</v>
      </c>
      <c r="AG24" s="33">
        <v>84</v>
      </c>
      <c r="AH24" s="33" t="s">
        <v>56</v>
      </c>
      <c r="AI24" s="33" t="s">
        <v>56</v>
      </c>
      <c r="AJ24" s="33">
        <v>18</v>
      </c>
      <c r="AK24" s="33" t="s">
        <v>56</v>
      </c>
    </row>
    <row r="25" spans="1:37" customFormat="1" ht="15" x14ac:dyDescent="0.25"/>
  </sheetData>
  <mergeCells count="8">
    <mergeCell ref="AF3:AK3"/>
    <mergeCell ref="Z3:AE3"/>
    <mergeCell ref="A2:Y2"/>
    <mergeCell ref="A3:A4"/>
    <mergeCell ref="B3:G3"/>
    <mergeCell ref="H3:M3"/>
    <mergeCell ref="N3:S3"/>
    <mergeCell ref="T3:Y3"/>
  </mergeCells>
  <hyperlinks>
    <hyperlink ref="A1" location="Содержание!B5" display="      К содержанию" xr:uid="{00000000-0004-0000-04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A21"/>
  <sheetViews>
    <sheetView zoomScale="71" zoomScaleNormal="71" workbookViewId="0">
      <pane xSplit="1" topLeftCell="B1" activePane="topRight" state="frozen"/>
      <selection pane="topRight" activeCell="B1" sqref="B1"/>
    </sheetView>
  </sheetViews>
  <sheetFormatPr defaultColWidth="9.140625" defaultRowHeight="15.75" x14ac:dyDescent="0.25"/>
  <cols>
    <col min="1" max="1" width="38" style="2" customWidth="1"/>
    <col min="2" max="79" width="11.7109375" style="2" customWidth="1"/>
    <col min="80" max="16384" width="9.140625" style="2"/>
  </cols>
  <sheetData>
    <row r="1" spans="1:79" ht="33" customHeight="1" x14ac:dyDescent="0.25">
      <c r="A1" s="7" t="s">
        <v>1</v>
      </c>
    </row>
    <row r="2" spans="1:79" x14ac:dyDescent="0.25">
      <c r="A2" s="50" t="s">
        <v>53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</row>
    <row r="3" spans="1:79" x14ac:dyDescent="0.25">
      <c r="A3" s="51"/>
      <c r="B3" s="49">
        <v>2004</v>
      </c>
      <c r="C3" s="49"/>
      <c r="D3" s="49"/>
      <c r="E3" s="49"/>
      <c r="F3" s="49"/>
      <c r="G3" s="49"/>
      <c r="H3" s="49">
        <v>2005</v>
      </c>
      <c r="I3" s="49"/>
      <c r="J3" s="49"/>
      <c r="K3" s="49"/>
      <c r="L3" s="49"/>
      <c r="M3" s="49"/>
      <c r="N3" s="49">
        <v>2006</v>
      </c>
      <c r="O3" s="49"/>
      <c r="P3" s="49"/>
      <c r="Q3" s="49"/>
      <c r="R3" s="49"/>
      <c r="S3" s="49"/>
      <c r="T3" s="49">
        <v>2007</v>
      </c>
      <c r="U3" s="49"/>
      <c r="V3" s="49"/>
      <c r="W3" s="49"/>
      <c r="X3" s="49"/>
      <c r="Y3" s="49"/>
      <c r="Z3" s="49">
        <v>2008</v>
      </c>
      <c r="AA3" s="49"/>
      <c r="AB3" s="49"/>
      <c r="AC3" s="49"/>
      <c r="AD3" s="49"/>
      <c r="AE3" s="49"/>
      <c r="AF3" s="49">
        <v>2009</v>
      </c>
      <c r="AG3" s="49"/>
      <c r="AH3" s="49"/>
      <c r="AI3" s="49"/>
      <c r="AJ3" s="49"/>
      <c r="AK3" s="49"/>
      <c r="AL3" s="49">
        <v>2010</v>
      </c>
      <c r="AM3" s="49"/>
      <c r="AN3" s="49"/>
      <c r="AO3" s="49"/>
      <c r="AP3" s="49"/>
      <c r="AQ3" s="49"/>
      <c r="AR3" s="49">
        <v>2011</v>
      </c>
      <c r="AS3" s="49"/>
      <c r="AT3" s="49"/>
      <c r="AU3" s="49"/>
      <c r="AV3" s="49"/>
      <c r="AW3" s="49"/>
      <c r="AX3" s="49">
        <v>2012</v>
      </c>
      <c r="AY3" s="49"/>
      <c r="AZ3" s="49"/>
      <c r="BA3" s="49"/>
      <c r="BB3" s="49"/>
      <c r="BC3" s="49"/>
      <c r="BD3" s="49">
        <v>2013</v>
      </c>
      <c r="BE3" s="49"/>
      <c r="BF3" s="49"/>
      <c r="BG3" s="49"/>
      <c r="BH3" s="49"/>
      <c r="BI3" s="49"/>
      <c r="BJ3" s="49">
        <v>2014</v>
      </c>
      <c r="BK3" s="49"/>
      <c r="BL3" s="49"/>
      <c r="BM3" s="49"/>
      <c r="BN3" s="49"/>
      <c r="BO3" s="49"/>
      <c r="BP3" s="49">
        <v>2015</v>
      </c>
      <c r="BQ3" s="49"/>
      <c r="BR3" s="49"/>
      <c r="BS3" s="49"/>
      <c r="BT3" s="49"/>
      <c r="BU3" s="49"/>
      <c r="BV3" s="49">
        <v>2016</v>
      </c>
      <c r="BW3" s="49"/>
      <c r="BX3" s="49"/>
      <c r="BY3" s="49"/>
      <c r="BZ3" s="49"/>
      <c r="CA3" s="49"/>
    </row>
    <row r="4" spans="1:79" ht="47.25" x14ac:dyDescent="0.25">
      <c r="A4" s="51"/>
      <c r="B4" s="14" t="s">
        <v>3</v>
      </c>
      <c r="C4" s="14" t="s">
        <v>4</v>
      </c>
      <c r="D4" s="36" t="s">
        <v>51</v>
      </c>
      <c r="E4" s="14" t="s">
        <v>5</v>
      </c>
      <c r="F4" s="14" t="s">
        <v>6</v>
      </c>
      <c r="G4" s="14" t="s">
        <v>7</v>
      </c>
      <c r="H4" s="14" t="s">
        <v>3</v>
      </c>
      <c r="I4" s="14" t="s">
        <v>4</v>
      </c>
      <c r="J4" s="36" t="s">
        <v>51</v>
      </c>
      <c r="K4" s="14" t="s">
        <v>5</v>
      </c>
      <c r="L4" s="14" t="s">
        <v>6</v>
      </c>
      <c r="M4" s="14" t="s">
        <v>7</v>
      </c>
      <c r="N4" s="14" t="s">
        <v>3</v>
      </c>
      <c r="O4" s="14" t="s">
        <v>4</v>
      </c>
      <c r="P4" s="36" t="s">
        <v>51</v>
      </c>
      <c r="Q4" s="14" t="s">
        <v>5</v>
      </c>
      <c r="R4" s="14" t="s">
        <v>6</v>
      </c>
      <c r="S4" s="14" t="s">
        <v>7</v>
      </c>
      <c r="T4" s="14" t="s">
        <v>3</v>
      </c>
      <c r="U4" s="14" t="s">
        <v>4</v>
      </c>
      <c r="V4" s="36" t="s">
        <v>51</v>
      </c>
      <c r="W4" s="14" t="s">
        <v>5</v>
      </c>
      <c r="X4" s="14" t="s">
        <v>6</v>
      </c>
      <c r="Y4" s="14" t="s">
        <v>7</v>
      </c>
      <c r="Z4" s="14" t="s">
        <v>3</v>
      </c>
      <c r="AA4" s="14" t="s">
        <v>4</v>
      </c>
      <c r="AB4" s="36" t="s">
        <v>51</v>
      </c>
      <c r="AC4" s="14" t="s">
        <v>5</v>
      </c>
      <c r="AD4" s="14" t="s">
        <v>6</v>
      </c>
      <c r="AE4" s="14" t="s">
        <v>7</v>
      </c>
      <c r="AF4" s="14" t="s">
        <v>3</v>
      </c>
      <c r="AG4" s="14" t="s">
        <v>4</v>
      </c>
      <c r="AH4" s="36" t="s">
        <v>51</v>
      </c>
      <c r="AI4" s="14" t="s">
        <v>5</v>
      </c>
      <c r="AJ4" s="14" t="s">
        <v>6</v>
      </c>
      <c r="AK4" s="14" t="s">
        <v>7</v>
      </c>
      <c r="AL4" s="14" t="s">
        <v>3</v>
      </c>
      <c r="AM4" s="14" t="s">
        <v>4</v>
      </c>
      <c r="AN4" s="36" t="s">
        <v>51</v>
      </c>
      <c r="AO4" s="14" t="s">
        <v>5</v>
      </c>
      <c r="AP4" s="14" t="s">
        <v>6</v>
      </c>
      <c r="AQ4" s="14" t="s">
        <v>7</v>
      </c>
      <c r="AR4" s="14" t="s">
        <v>3</v>
      </c>
      <c r="AS4" s="14" t="s">
        <v>4</v>
      </c>
      <c r="AT4" s="36" t="s">
        <v>51</v>
      </c>
      <c r="AU4" s="14" t="s">
        <v>5</v>
      </c>
      <c r="AV4" s="14" t="s">
        <v>6</v>
      </c>
      <c r="AW4" s="14" t="s">
        <v>7</v>
      </c>
      <c r="AX4" s="14" t="s">
        <v>3</v>
      </c>
      <c r="AY4" s="14" t="s">
        <v>4</v>
      </c>
      <c r="AZ4" s="36" t="s">
        <v>51</v>
      </c>
      <c r="BA4" s="14" t="s">
        <v>5</v>
      </c>
      <c r="BB4" s="14" t="s">
        <v>6</v>
      </c>
      <c r="BC4" s="14" t="s">
        <v>7</v>
      </c>
      <c r="BD4" s="14" t="s">
        <v>3</v>
      </c>
      <c r="BE4" s="14" t="s">
        <v>4</v>
      </c>
      <c r="BF4" s="36" t="s">
        <v>51</v>
      </c>
      <c r="BG4" s="14" t="s">
        <v>5</v>
      </c>
      <c r="BH4" s="14" t="s">
        <v>6</v>
      </c>
      <c r="BI4" s="14" t="s">
        <v>7</v>
      </c>
      <c r="BJ4" s="14" t="s">
        <v>3</v>
      </c>
      <c r="BK4" s="14" t="s">
        <v>4</v>
      </c>
      <c r="BL4" s="36" t="s">
        <v>51</v>
      </c>
      <c r="BM4" s="14" t="s">
        <v>5</v>
      </c>
      <c r="BN4" s="14" t="s">
        <v>6</v>
      </c>
      <c r="BO4" s="14" t="s">
        <v>7</v>
      </c>
      <c r="BP4" s="14" t="s">
        <v>3</v>
      </c>
      <c r="BQ4" s="14" t="s">
        <v>4</v>
      </c>
      <c r="BR4" s="36" t="s">
        <v>51</v>
      </c>
      <c r="BS4" s="14" t="s">
        <v>5</v>
      </c>
      <c r="BT4" s="14" t="s">
        <v>6</v>
      </c>
      <c r="BU4" s="14" t="s">
        <v>7</v>
      </c>
      <c r="BV4" s="14" t="s">
        <v>3</v>
      </c>
      <c r="BW4" s="14" t="s">
        <v>4</v>
      </c>
      <c r="BX4" s="36" t="s">
        <v>51</v>
      </c>
      <c r="BY4" s="14" t="s">
        <v>5</v>
      </c>
      <c r="BZ4" s="14" t="s">
        <v>6</v>
      </c>
      <c r="CA4" s="14" t="s">
        <v>7</v>
      </c>
    </row>
    <row r="5" spans="1:79" s="1" customFormat="1" x14ac:dyDescent="0.25">
      <c r="A5" s="20" t="s">
        <v>8</v>
      </c>
      <c r="B5" s="21">
        <v>687</v>
      </c>
      <c r="C5" s="21">
        <v>210</v>
      </c>
      <c r="D5" s="21">
        <v>2</v>
      </c>
      <c r="E5" s="21">
        <v>157</v>
      </c>
      <c r="F5" s="21">
        <v>228</v>
      </c>
      <c r="G5" s="21">
        <v>58</v>
      </c>
      <c r="H5" s="21">
        <v>1060</v>
      </c>
      <c r="I5" s="21">
        <f>SUM(I6:I21)</f>
        <v>324</v>
      </c>
      <c r="J5" s="21">
        <f t="shared" ref="J5:L5" si="0">SUM(J6:J21)</f>
        <v>17</v>
      </c>
      <c r="K5" s="21">
        <f t="shared" si="0"/>
        <v>198</v>
      </c>
      <c r="L5" s="21">
        <f t="shared" si="0"/>
        <v>324</v>
      </c>
      <c r="M5" s="21"/>
      <c r="N5" s="21">
        <v>1014</v>
      </c>
      <c r="O5" s="21">
        <f>SUM(O6:O21)</f>
        <v>249</v>
      </c>
      <c r="P5" s="21">
        <f t="shared" ref="P5:R5" si="1">SUM(P6:P21)</f>
        <v>19</v>
      </c>
      <c r="Q5" s="21">
        <f t="shared" si="1"/>
        <v>194</v>
      </c>
      <c r="R5" s="21">
        <f t="shared" si="1"/>
        <v>363</v>
      </c>
      <c r="S5" s="21"/>
      <c r="T5" s="21">
        <v>3054</v>
      </c>
      <c r="U5" s="21">
        <f>SUM(U6:U21)</f>
        <v>502</v>
      </c>
      <c r="V5" s="21">
        <f t="shared" ref="V5:Y5" si="2">SUM(V6:V21)</f>
        <v>29</v>
      </c>
      <c r="W5" s="21">
        <f t="shared" si="2"/>
        <v>1702</v>
      </c>
      <c r="X5" s="21">
        <f t="shared" si="2"/>
        <v>530</v>
      </c>
      <c r="Y5" s="21">
        <f t="shared" si="2"/>
        <v>1</v>
      </c>
      <c r="Z5" s="21">
        <v>2199</v>
      </c>
      <c r="AA5" s="21">
        <f>SUM(AA6:AA21)</f>
        <v>652</v>
      </c>
      <c r="AB5" s="21">
        <f t="shared" ref="AB5:AD5" si="3">SUM(AB6:AB21)</f>
        <v>47</v>
      </c>
      <c r="AC5" s="21">
        <f t="shared" si="3"/>
        <v>600</v>
      </c>
      <c r="AD5" s="21">
        <f t="shared" si="3"/>
        <v>574</v>
      </c>
      <c r="AE5" s="21"/>
      <c r="AF5" s="21">
        <f>SUM(AF6:AF21)</f>
        <v>3285</v>
      </c>
      <c r="AG5" s="21">
        <f t="shared" ref="AG5:AJ5" si="4">SUM(AG6:AG21)</f>
        <v>678</v>
      </c>
      <c r="AH5" s="21">
        <f t="shared" si="4"/>
        <v>36</v>
      </c>
      <c r="AI5" s="21">
        <f t="shared" si="4"/>
        <v>722</v>
      </c>
      <c r="AJ5" s="21">
        <f t="shared" si="4"/>
        <v>934</v>
      </c>
      <c r="AK5" s="21"/>
      <c r="AL5" s="21">
        <v>3242</v>
      </c>
      <c r="AM5" s="21">
        <f>SUM(AM6:AM21)</f>
        <v>661</v>
      </c>
      <c r="AN5" s="21">
        <f t="shared" ref="AN5:AQ5" si="5">SUM(AN6:AN21)</f>
        <v>35</v>
      </c>
      <c r="AO5" s="21">
        <f t="shared" si="5"/>
        <v>612</v>
      </c>
      <c r="AP5" s="21">
        <f t="shared" si="5"/>
        <v>1195</v>
      </c>
      <c r="AQ5" s="21">
        <f t="shared" si="5"/>
        <v>430</v>
      </c>
      <c r="AR5" s="21">
        <v>6918</v>
      </c>
      <c r="AS5" s="21">
        <f>SUM(AS6:AS21)</f>
        <v>831</v>
      </c>
      <c r="AT5" s="21">
        <f t="shared" ref="AT5:BU5" si="6">SUM(AT6:AT21)</f>
        <v>39</v>
      </c>
      <c r="AU5" s="21">
        <f t="shared" si="6"/>
        <v>3784</v>
      </c>
      <c r="AV5" s="21">
        <f t="shared" si="6"/>
        <v>1350</v>
      </c>
      <c r="AW5" s="21">
        <f t="shared" si="6"/>
        <v>571</v>
      </c>
      <c r="AX5" s="21">
        <f t="shared" si="6"/>
        <v>5365</v>
      </c>
      <c r="AY5" s="21">
        <f t="shared" si="6"/>
        <v>925</v>
      </c>
      <c r="AZ5" s="21">
        <f t="shared" si="6"/>
        <v>65</v>
      </c>
      <c r="BA5" s="21">
        <f t="shared" si="6"/>
        <v>1358</v>
      </c>
      <c r="BB5" s="21">
        <f t="shared" si="6"/>
        <v>1735</v>
      </c>
      <c r="BC5" s="21">
        <f t="shared" si="6"/>
        <v>775</v>
      </c>
      <c r="BD5" s="21">
        <f t="shared" si="6"/>
        <v>5885</v>
      </c>
      <c r="BE5" s="21">
        <f t="shared" si="6"/>
        <v>983</v>
      </c>
      <c r="BF5" s="21">
        <f t="shared" si="6"/>
        <v>41</v>
      </c>
      <c r="BG5" s="21">
        <f t="shared" si="6"/>
        <v>1673</v>
      </c>
      <c r="BH5" s="21">
        <f t="shared" si="6"/>
        <v>1627</v>
      </c>
      <c r="BI5" s="21">
        <f t="shared" si="6"/>
        <v>1032</v>
      </c>
      <c r="BJ5" s="21">
        <f t="shared" si="6"/>
        <v>5052</v>
      </c>
      <c r="BK5" s="21">
        <f t="shared" si="6"/>
        <v>975</v>
      </c>
      <c r="BL5" s="21">
        <f t="shared" si="6"/>
        <v>121</v>
      </c>
      <c r="BM5" s="21">
        <f t="shared" si="6"/>
        <v>1394</v>
      </c>
      <c r="BN5" s="21">
        <f t="shared" si="6"/>
        <v>1843</v>
      </c>
      <c r="BO5" s="21">
        <f t="shared" si="6"/>
        <v>303</v>
      </c>
      <c r="BP5" s="21">
        <f t="shared" si="6"/>
        <v>4939</v>
      </c>
      <c r="BQ5" s="21">
        <f t="shared" si="6"/>
        <v>1024</v>
      </c>
      <c r="BR5" s="21">
        <f t="shared" si="6"/>
        <v>88</v>
      </c>
      <c r="BS5" s="21">
        <f t="shared" si="6"/>
        <v>1001</v>
      </c>
      <c r="BT5" s="21">
        <f t="shared" si="6"/>
        <v>1879</v>
      </c>
      <c r="BU5" s="21">
        <f t="shared" si="6"/>
        <v>453</v>
      </c>
      <c r="BV5" s="21">
        <v>7077</v>
      </c>
      <c r="BW5" s="21">
        <v>1399</v>
      </c>
      <c r="BX5" s="21">
        <v>98</v>
      </c>
      <c r="BY5" s="21">
        <v>2252</v>
      </c>
      <c r="BZ5" s="21">
        <v>1835</v>
      </c>
      <c r="CA5" s="21">
        <v>923</v>
      </c>
    </row>
    <row r="6" spans="1:79" ht="31.5" x14ac:dyDescent="0.25">
      <c r="A6" s="18" t="s">
        <v>9</v>
      </c>
      <c r="B6" s="22">
        <v>88</v>
      </c>
      <c r="C6" s="22">
        <v>2</v>
      </c>
      <c r="D6" s="22"/>
      <c r="E6" s="22">
        <v>79</v>
      </c>
      <c r="F6" s="22">
        <v>5</v>
      </c>
      <c r="G6" s="22">
        <v>2</v>
      </c>
      <c r="H6" s="22">
        <v>37</v>
      </c>
      <c r="I6" s="22">
        <v>5</v>
      </c>
      <c r="J6" s="22"/>
      <c r="K6" s="22">
        <v>29</v>
      </c>
      <c r="L6" s="22">
        <v>1</v>
      </c>
      <c r="M6" s="22"/>
      <c r="N6" s="22">
        <v>18</v>
      </c>
      <c r="O6" s="22">
        <v>1</v>
      </c>
      <c r="P6" s="22"/>
      <c r="Q6" s="22">
        <v>14</v>
      </c>
      <c r="R6" s="22">
        <v>1</v>
      </c>
      <c r="S6" s="22"/>
      <c r="T6" s="22">
        <v>37</v>
      </c>
      <c r="U6" s="22">
        <v>2</v>
      </c>
      <c r="V6" s="22">
        <v>1</v>
      </c>
      <c r="W6" s="22">
        <v>33</v>
      </c>
      <c r="X6" s="22"/>
      <c r="Y6" s="22"/>
      <c r="Z6" s="22">
        <v>124</v>
      </c>
      <c r="AA6" s="22">
        <v>6</v>
      </c>
      <c r="AB6" s="22"/>
      <c r="AC6" s="22">
        <v>112</v>
      </c>
      <c r="AD6" s="22">
        <v>2</v>
      </c>
      <c r="AE6" s="22"/>
      <c r="AF6" s="22">
        <v>263</v>
      </c>
      <c r="AG6" s="22">
        <v>22</v>
      </c>
      <c r="AH6" s="22"/>
      <c r="AI6" s="22">
        <v>219</v>
      </c>
      <c r="AJ6" s="22">
        <v>15</v>
      </c>
      <c r="AK6" s="22"/>
      <c r="AL6" s="22">
        <v>106</v>
      </c>
      <c r="AM6" s="22">
        <v>6</v>
      </c>
      <c r="AN6" s="22"/>
      <c r="AO6" s="22">
        <v>94</v>
      </c>
      <c r="AP6" s="22">
        <v>2</v>
      </c>
      <c r="AQ6" s="22">
        <v>2</v>
      </c>
      <c r="AR6" s="22">
        <v>7</v>
      </c>
      <c r="AS6" s="22">
        <v>3</v>
      </c>
      <c r="AT6" s="22"/>
      <c r="AU6" s="22"/>
      <c r="AV6" s="22">
        <v>1</v>
      </c>
      <c r="AW6" s="22">
        <v>2</v>
      </c>
      <c r="AX6" s="22">
        <v>10</v>
      </c>
      <c r="AY6" s="22">
        <v>3</v>
      </c>
      <c r="AZ6" s="22"/>
      <c r="BA6" s="22"/>
      <c r="BB6" s="22">
        <v>4</v>
      </c>
      <c r="BC6" s="22">
        <v>1</v>
      </c>
      <c r="BD6" s="22">
        <v>10</v>
      </c>
      <c r="BE6" s="22">
        <v>3</v>
      </c>
      <c r="BF6" s="22"/>
      <c r="BG6" s="22"/>
      <c r="BH6" s="22">
        <v>4</v>
      </c>
      <c r="BI6" s="22">
        <v>1</v>
      </c>
      <c r="BJ6" s="22">
        <v>10</v>
      </c>
      <c r="BK6" s="22">
        <v>3</v>
      </c>
      <c r="BL6" s="22"/>
      <c r="BM6" s="22"/>
      <c r="BN6" s="22">
        <v>4</v>
      </c>
      <c r="BO6" s="22">
        <v>1</v>
      </c>
      <c r="BP6" s="22">
        <v>3</v>
      </c>
      <c r="BQ6" s="22">
        <v>1</v>
      </c>
      <c r="BR6" s="22"/>
      <c r="BS6" s="22"/>
      <c r="BT6" s="22">
        <v>1</v>
      </c>
      <c r="BU6" s="22"/>
      <c r="BV6" s="22">
        <v>2</v>
      </c>
      <c r="BW6" s="22"/>
      <c r="BX6" s="22"/>
      <c r="BY6" s="22"/>
      <c r="BZ6" s="22"/>
      <c r="CA6" s="22"/>
    </row>
    <row r="7" spans="1:79" x14ac:dyDescent="0.25">
      <c r="A7" s="18" t="s">
        <v>10</v>
      </c>
      <c r="B7" s="22">
        <v>16</v>
      </c>
      <c r="C7" s="22">
        <v>4</v>
      </c>
      <c r="D7" s="22"/>
      <c r="E7" s="22">
        <v>11</v>
      </c>
      <c r="F7" s="22">
        <v>1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</row>
    <row r="8" spans="1:79" ht="31.5" x14ac:dyDescent="0.25">
      <c r="A8" s="18" t="s">
        <v>11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</row>
    <row r="9" spans="1:79" ht="31.5" x14ac:dyDescent="0.25">
      <c r="A9" s="18" t="s">
        <v>12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>
        <v>1</v>
      </c>
      <c r="O9" s="22"/>
      <c r="P9" s="22"/>
      <c r="Q9" s="22"/>
      <c r="R9" s="22">
        <v>1</v>
      </c>
      <c r="S9" s="22"/>
      <c r="T9" s="22">
        <v>2</v>
      </c>
      <c r="U9" s="22"/>
      <c r="V9" s="22"/>
      <c r="W9" s="22"/>
      <c r="X9" s="22">
        <v>1</v>
      </c>
      <c r="Y9" s="22"/>
      <c r="Z9" s="22">
        <v>2</v>
      </c>
      <c r="AA9" s="22"/>
      <c r="AB9" s="22"/>
      <c r="AC9" s="22"/>
      <c r="AD9" s="22">
        <v>1</v>
      </c>
      <c r="AE9" s="22"/>
      <c r="AF9" s="22">
        <v>3</v>
      </c>
      <c r="AG9" s="22">
        <v>1</v>
      </c>
      <c r="AH9" s="22"/>
      <c r="AI9" s="22"/>
      <c r="AJ9" s="22">
        <v>1</v>
      </c>
      <c r="AK9" s="22"/>
      <c r="AL9" s="22">
        <v>2</v>
      </c>
      <c r="AM9" s="22"/>
      <c r="AN9" s="22"/>
      <c r="AO9" s="22"/>
      <c r="AP9" s="22">
        <v>1</v>
      </c>
      <c r="AQ9" s="22"/>
      <c r="AR9" s="22">
        <v>3</v>
      </c>
      <c r="AS9" s="22"/>
      <c r="AT9" s="22"/>
      <c r="AU9" s="22">
        <v>1</v>
      </c>
      <c r="AV9" s="22">
        <v>3</v>
      </c>
      <c r="AW9" s="22">
        <v>2</v>
      </c>
      <c r="AX9" s="22">
        <v>2</v>
      </c>
      <c r="AY9" s="22"/>
      <c r="AZ9" s="22"/>
      <c r="BA9" s="22"/>
      <c r="BB9" s="22">
        <v>1</v>
      </c>
      <c r="BC9" s="22">
        <v>1</v>
      </c>
      <c r="BD9" s="22">
        <v>2</v>
      </c>
      <c r="BE9" s="22"/>
      <c r="BF9" s="22"/>
      <c r="BG9" s="22"/>
      <c r="BH9" s="22">
        <v>1</v>
      </c>
      <c r="BI9" s="22">
        <v>1</v>
      </c>
      <c r="BJ9" s="22">
        <v>2</v>
      </c>
      <c r="BK9" s="22"/>
      <c r="BL9" s="22"/>
      <c r="BM9" s="22"/>
      <c r="BN9" s="22">
        <v>1</v>
      </c>
      <c r="BO9" s="22">
        <v>1</v>
      </c>
      <c r="BP9" s="22">
        <v>3</v>
      </c>
      <c r="BQ9" s="22">
        <v>1</v>
      </c>
      <c r="BR9" s="22"/>
      <c r="BS9" s="22"/>
      <c r="BT9" s="22">
        <v>1</v>
      </c>
      <c r="BU9" s="22">
        <v>1</v>
      </c>
      <c r="BV9" s="22">
        <v>4</v>
      </c>
      <c r="BW9" s="22">
        <v>1</v>
      </c>
      <c r="BX9" s="22"/>
      <c r="BY9" s="22"/>
      <c r="BZ9" s="22">
        <v>1</v>
      </c>
      <c r="CA9" s="22">
        <v>2</v>
      </c>
    </row>
    <row r="10" spans="1:79" ht="47.25" x14ac:dyDescent="0.25">
      <c r="A10" s="18" t="s">
        <v>13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>
        <v>0</v>
      </c>
      <c r="BW10" s="22"/>
      <c r="BX10" s="22"/>
      <c r="BY10" s="22"/>
      <c r="BZ10" s="22"/>
      <c r="CA10" s="22"/>
    </row>
    <row r="11" spans="1:79" x14ac:dyDescent="0.25">
      <c r="A11" s="18" t="s">
        <v>14</v>
      </c>
      <c r="B11" s="22">
        <v>23</v>
      </c>
      <c r="C11" s="22"/>
      <c r="D11" s="22"/>
      <c r="E11" s="22">
        <v>22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>
        <v>2</v>
      </c>
      <c r="AG11" s="22"/>
      <c r="AH11" s="22"/>
      <c r="AI11" s="22"/>
      <c r="AJ11" s="22">
        <v>1</v>
      </c>
      <c r="AK11" s="22"/>
      <c r="AL11" s="22">
        <v>48</v>
      </c>
      <c r="AM11" s="22">
        <v>6</v>
      </c>
      <c r="AN11" s="22"/>
      <c r="AO11" s="22">
        <v>23</v>
      </c>
      <c r="AP11" s="22">
        <v>15</v>
      </c>
      <c r="AQ11" s="22">
        <v>2</v>
      </c>
      <c r="AR11" s="22">
        <v>3127</v>
      </c>
      <c r="AS11" s="22">
        <v>16</v>
      </c>
      <c r="AT11" s="22"/>
      <c r="AU11" s="22">
        <v>3065</v>
      </c>
      <c r="AV11" s="22">
        <v>41</v>
      </c>
      <c r="AW11" s="22">
        <v>2</v>
      </c>
      <c r="AX11" s="22">
        <v>780</v>
      </c>
      <c r="AY11" s="22">
        <v>16</v>
      </c>
      <c r="AZ11" s="22"/>
      <c r="BA11" s="22">
        <v>721</v>
      </c>
      <c r="BB11" s="22">
        <v>36</v>
      </c>
      <c r="BC11" s="22">
        <v>3</v>
      </c>
      <c r="BD11" s="22">
        <v>1014</v>
      </c>
      <c r="BE11" s="22">
        <v>16</v>
      </c>
      <c r="BF11" s="22"/>
      <c r="BG11" s="22">
        <v>897</v>
      </c>
      <c r="BH11" s="22">
        <v>98</v>
      </c>
      <c r="BI11" s="22">
        <v>2</v>
      </c>
      <c r="BJ11" s="22">
        <v>844</v>
      </c>
      <c r="BK11" s="22">
        <v>15</v>
      </c>
      <c r="BL11" s="22"/>
      <c r="BM11" s="22">
        <v>693</v>
      </c>
      <c r="BN11" s="22">
        <v>134</v>
      </c>
      <c r="BO11" s="22">
        <v>1</v>
      </c>
      <c r="BP11" s="22">
        <v>978</v>
      </c>
      <c r="BQ11" s="22">
        <v>15</v>
      </c>
      <c r="BR11" s="22"/>
      <c r="BS11" s="22">
        <v>787</v>
      </c>
      <c r="BT11" s="22">
        <v>170</v>
      </c>
      <c r="BU11" s="22">
        <v>3</v>
      </c>
      <c r="BV11" s="22">
        <v>1503</v>
      </c>
      <c r="BW11" s="22">
        <v>16</v>
      </c>
      <c r="BX11" s="22"/>
      <c r="BY11" s="22">
        <v>1436</v>
      </c>
      <c r="BZ11" s="22">
        <v>48</v>
      </c>
      <c r="CA11" s="22">
        <v>1</v>
      </c>
    </row>
    <row r="12" spans="1:79" ht="78.75" x14ac:dyDescent="0.25">
      <c r="A12" s="18" t="s">
        <v>15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</row>
    <row r="13" spans="1:79" x14ac:dyDescent="0.25">
      <c r="A13" s="18" t="s">
        <v>16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>
        <v>1</v>
      </c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</row>
    <row r="14" spans="1:79" x14ac:dyDescent="0.25">
      <c r="A14" s="18" t="s">
        <v>17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>
        <v>21</v>
      </c>
      <c r="AS14" s="22"/>
      <c r="AT14" s="22"/>
      <c r="AU14" s="22"/>
      <c r="AV14" s="22">
        <v>1</v>
      </c>
      <c r="AW14" s="22">
        <v>19</v>
      </c>
      <c r="AX14" s="22">
        <v>23</v>
      </c>
      <c r="AY14" s="22"/>
      <c r="AZ14" s="22"/>
      <c r="BA14" s="22"/>
      <c r="BB14" s="22">
        <v>1</v>
      </c>
      <c r="BC14" s="22">
        <v>22</v>
      </c>
      <c r="BD14" s="22">
        <v>24</v>
      </c>
      <c r="BE14" s="22"/>
      <c r="BF14" s="22"/>
      <c r="BG14" s="22"/>
      <c r="BH14" s="22">
        <v>1</v>
      </c>
      <c r="BI14" s="22">
        <v>23</v>
      </c>
      <c r="BJ14" s="22">
        <v>27</v>
      </c>
      <c r="BK14" s="22"/>
      <c r="BL14" s="22"/>
      <c r="BM14" s="22"/>
      <c r="BN14" s="22">
        <v>1</v>
      </c>
      <c r="BO14" s="22">
        <v>26</v>
      </c>
      <c r="BP14" s="22">
        <v>42</v>
      </c>
      <c r="BQ14" s="22">
        <v>1</v>
      </c>
      <c r="BR14" s="22"/>
      <c r="BS14" s="22"/>
      <c r="BT14" s="22">
        <v>6</v>
      </c>
      <c r="BU14" s="22">
        <v>35</v>
      </c>
      <c r="BV14" s="22">
        <v>618</v>
      </c>
      <c r="BW14" s="22">
        <v>3</v>
      </c>
      <c r="BX14" s="22"/>
      <c r="BY14" s="22">
        <v>573</v>
      </c>
      <c r="BZ14" s="22">
        <v>8</v>
      </c>
      <c r="CA14" s="22">
        <v>33</v>
      </c>
    </row>
    <row r="15" spans="1:79" x14ac:dyDescent="0.25">
      <c r="A15" s="18" t="s">
        <v>18</v>
      </c>
      <c r="B15" s="22">
        <v>1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>
        <v>0</v>
      </c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>
        <v>1</v>
      </c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>
        <v>1</v>
      </c>
      <c r="BW15" s="22"/>
      <c r="BX15" s="22"/>
      <c r="BY15" s="22"/>
      <c r="BZ15" s="22"/>
      <c r="CA15" s="22">
        <v>1</v>
      </c>
    </row>
    <row r="16" spans="1:79" ht="47.25" x14ac:dyDescent="0.25">
      <c r="A16" s="18" t="s">
        <v>19</v>
      </c>
      <c r="B16" s="22">
        <v>21</v>
      </c>
      <c r="C16" s="22">
        <v>4</v>
      </c>
      <c r="D16" s="22"/>
      <c r="E16" s="22"/>
      <c r="F16" s="22">
        <v>13</v>
      </c>
      <c r="G16" s="22">
        <v>3</v>
      </c>
      <c r="H16" s="22">
        <v>112</v>
      </c>
      <c r="I16" s="22">
        <v>5</v>
      </c>
      <c r="J16" s="22"/>
      <c r="K16" s="22">
        <v>71</v>
      </c>
      <c r="L16" s="22">
        <v>21</v>
      </c>
      <c r="M16" s="22"/>
      <c r="N16" s="22">
        <v>149</v>
      </c>
      <c r="O16" s="22">
        <v>11</v>
      </c>
      <c r="P16" s="22"/>
      <c r="Q16" s="22">
        <v>73</v>
      </c>
      <c r="R16" s="22">
        <v>51</v>
      </c>
      <c r="S16" s="22"/>
      <c r="T16" s="22">
        <v>90</v>
      </c>
      <c r="U16" s="22">
        <v>23</v>
      </c>
      <c r="V16" s="22"/>
      <c r="W16" s="22">
        <v>11</v>
      </c>
      <c r="X16" s="22">
        <v>41</v>
      </c>
      <c r="Y16" s="22"/>
      <c r="Z16" s="22">
        <v>36</v>
      </c>
      <c r="AA16" s="22"/>
      <c r="AB16" s="22"/>
      <c r="AC16" s="22"/>
      <c r="AD16" s="22">
        <v>36</v>
      </c>
      <c r="AE16" s="22"/>
      <c r="AF16" s="22">
        <v>133</v>
      </c>
      <c r="AG16" s="22">
        <v>29</v>
      </c>
      <c r="AH16" s="22"/>
      <c r="AI16" s="22">
        <v>2</v>
      </c>
      <c r="AJ16" s="22">
        <v>74</v>
      </c>
      <c r="AK16" s="22"/>
      <c r="AL16" s="22">
        <v>100</v>
      </c>
      <c r="AM16" s="22">
        <v>18</v>
      </c>
      <c r="AN16" s="22">
        <v>4</v>
      </c>
      <c r="AO16" s="22">
        <v>1</v>
      </c>
      <c r="AP16" s="22">
        <v>56</v>
      </c>
      <c r="AQ16" s="22">
        <v>8</v>
      </c>
      <c r="AR16" s="22">
        <v>127</v>
      </c>
      <c r="AS16" s="22">
        <v>27</v>
      </c>
      <c r="AT16" s="22">
        <v>4</v>
      </c>
      <c r="AU16" s="22">
        <v>1</v>
      </c>
      <c r="AV16" s="22">
        <v>55</v>
      </c>
      <c r="AW16" s="22">
        <v>17</v>
      </c>
      <c r="AX16" s="22">
        <v>124</v>
      </c>
      <c r="AY16" s="22">
        <v>23</v>
      </c>
      <c r="AZ16" s="22">
        <v>4</v>
      </c>
      <c r="BA16" s="22">
        <v>1</v>
      </c>
      <c r="BB16" s="22">
        <v>57</v>
      </c>
      <c r="BC16" s="22">
        <v>11</v>
      </c>
      <c r="BD16" s="22">
        <v>139</v>
      </c>
      <c r="BE16" s="22">
        <v>25</v>
      </c>
      <c r="BF16" s="22">
        <v>5</v>
      </c>
      <c r="BG16" s="22">
        <v>1</v>
      </c>
      <c r="BH16" s="22">
        <v>56</v>
      </c>
      <c r="BI16" s="22">
        <v>10</v>
      </c>
      <c r="BJ16" s="22">
        <v>121</v>
      </c>
      <c r="BK16" s="22">
        <v>56</v>
      </c>
      <c r="BL16" s="22">
        <v>38</v>
      </c>
      <c r="BM16" s="22">
        <v>20</v>
      </c>
      <c r="BN16" s="22">
        <v>31</v>
      </c>
      <c r="BO16" s="22">
        <v>10</v>
      </c>
      <c r="BP16" s="22">
        <v>82</v>
      </c>
      <c r="BQ16" s="22">
        <v>15</v>
      </c>
      <c r="BR16" s="22">
        <v>5</v>
      </c>
      <c r="BS16" s="22">
        <v>32</v>
      </c>
      <c r="BT16" s="22">
        <v>26</v>
      </c>
      <c r="BU16" s="22">
        <v>6</v>
      </c>
      <c r="BV16" s="22">
        <v>93</v>
      </c>
      <c r="BW16" s="22">
        <v>33</v>
      </c>
      <c r="BX16" s="22">
        <v>1</v>
      </c>
      <c r="BY16" s="22">
        <v>2</v>
      </c>
      <c r="BZ16" s="22">
        <v>36</v>
      </c>
      <c r="CA16" s="22">
        <v>12</v>
      </c>
    </row>
    <row r="17" spans="1:79" ht="63" x14ac:dyDescent="0.25">
      <c r="A17" s="18" t="s">
        <v>20</v>
      </c>
      <c r="B17" s="22">
        <v>278</v>
      </c>
      <c r="C17" s="22">
        <v>121</v>
      </c>
      <c r="D17" s="22"/>
      <c r="E17" s="22">
        <v>39</v>
      </c>
      <c r="F17" s="22">
        <v>67</v>
      </c>
      <c r="G17" s="22">
        <v>34</v>
      </c>
      <c r="H17" s="22">
        <v>532</v>
      </c>
      <c r="I17" s="22">
        <v>175</v>
      </c>
      <c r="J17" s="22">
        <v>3</v>
      </c>
      <c r="K17" s="22">
        <v>95</v>
      </c>
      <c r="L17" s="22">
        <v>131</v>
      </c>
      <c r="M17" s="22"/>
      <c r="N17" s="22">
        <v>537</v>
      </c>
      <c r="O17" s="22">
        <v>147</v>
      </c>
      <c r="P17" s="22">
        <v>4</v>
      </c>
      <c r="Q17" s="22">
        <v>104</v>
      </c>
      <c r="R17" s="22">
        <v>165</v>
      </c>
      <c r="S17" s="22"/>
      <c r="T17" s="22">
        <v>2318</v>
      </c>
      <c r="U17" s="22">
        <v>258</v>
      </c>
      <c r="V17" s="22">
        <v>6</v>
      </c>
      <c r="W17" s="22">
        <v>1650</v>
      </c>
      <c r="X17" s="22">
        <v>227</v>
      </c>
      <c r="Y17" s="22">
        <v>1</v>
      </c>
      <c r="Z17" s="22">
        <v>1250</v>
      </c>
      <c r="AA17" s="22">
        <v>330</v>
      </c>
      <c r="AB17" s="22">
        <v>17</v>
      </c>
      <c r="AC17" s="22">
        <v>478</v>
      </c>
      <c r="AD17" s="22">
        <v>242</v>
      </c>
      <c r="AE17" s="22"/>
      <c r="AF17" s="22">
        <v>1728</v>
      </c>
      <c r="AG17" s="22">
        <v>301</v>
      </c>
      <c r="AH17" s="22">
        <v>11</v>
      </c>
      <c r="AI17" s="22">
        <v>490</v>
      </c>
      <c r="AJ17" s="22">
        <v>344</v>
      </c>
      <c r="AK17" s="22"/>
      <c r="AL17" s="22">
        <v>2015</v>
      </c>
      <c r="AM17" s="22">
        <v>352</v>
      </c>
      <c r="AN17" s="22">
        <v>24</v>
      </c>
      <c r="AO17" s="22">
        <v>481</v>
      </c>
      <c r="AP17" s="22">
        <v>658</v>
      </c>
      <c r="AQ17" s="22">
        <v>310</v>
      </c>
      <c r="AR17" s="22">
        <v>2532</v>
      </c>
      <c r="AS17" s="22">
        <v>452</v>
      </c>
      <c r="AT17" s="22">
        <v>24</v>
      </c>
      <c r="AU17" s="22">
        <v>706</v>
      </c>
      <c r="AV17" s="22">
        <v>735</v>
      </c>
      <c r="AW17" s="22">
        <v>421</v>
      </c>
      <c r="AX17" s="22">
        <v>2819</v>
      </c>
      <c r="AY17" s="22">
        <v>420</v>
      </c>
      <c r="AZ17" s="22">
        <v>42</v>
      </c>
      <c r="BA17" s="22">
        <v>622</v>
      </c>
      <c r="BB17" s="22">
        <v>874</v>
      </c>
      <c r="BC17" s="22">
        <v>606</v>
      </c>
      <c r="BD17" s="22">
        <v>2781</v>
      </c>
      <c r="BE17" s="22">
        <v>403</v>
      </c>
      <c r="BF17" s="22">
        <v>26</v>
      </c>
      <c r="BG17" s="22">
        <v>758</v>
      </c>
      <c r="BH17" s="22">
        <v>542</v>
      </c>
      <c r="BI17" s="22">
        <v>862</v>
      </c>
      <c r="BJ17" s="22">
        <v>2021</v>
      </c>
      <c r="BK17" s="22">
        <v>296</v>
      </c>
      <c r="BL17" s="22">
        <v>73</v>
      </c>
      <c r="BM17" s="22">
        <v>654</v>
      </c>
      <c r="BN17" s="22">
        <v>761</v>
      </c>
      <c r="BO17" s="22">
        <v>136</v>
      </c>
      <c r="BP17" s="22">
        <v>1567</v>
      </c>
      <c r="BQ17" s="22">
        <v>300</v>
      </c>
      <c r="BR17" s="22">
        <v>56</v>
      </c>
      <c r="BS17" s="22">
        <v>165</v>
      </c>
      <c r="BT17" s="22">
        <v>658</v>
      </c>
      <c r="BU17" s="22">
        <v>277</v>
      </c>
      <c r="BV17" s="22">
        <v>2400</v>
      </c>
      <c r="BW17" s="22">
        <v>470</v>
      </c>
      <c r="BX17" s="22">
        <v>81</v>
      </c>
      <c r="BY17" s="22">
        <v>198</v>
      </c>
      <c r="BZ17" s="22">
        <v>785</v>
      </c>
      <c r="CA17" s="22">
        <v>706</v>
      </c>
    </row>
    <row r="18" spans="1:79" x14ac:dyDescent="0.25">
      <c r="A18" s="18" t="s">
        <v>21</v>
      </c>
      <c r="B18" s="22">
        <v>94</v>
      </c>
      <c r="C18" s="22">
        <v>45</v>
      </c>
      <c r="D18" s="22">
        <v>1</v>
      </c>
      <c r="E18" s="22">
        <v>4</v>
      </c>
      <c r="F18" s="22">
        <v>31</v>
      </c>
      <c r="G18" s="22">
        <v>4</v>
      </c>
      <c r="H18" s="22">
        <v>184</v>
      </c>
      <c r="I18" s="22">
        <v>89</v>
      </c>
      <c r="J18" s="22">
        <v>14</v>
      </c>
      <c r="K18" s="22">
        <v>2</v>
      </c>
      <c r="L18" s="22">
        <v>58</v>
      </c>
      <c r="M18" s="22"/>
      <c r="N18" s="22">
        <v>104</v>
      </c>
      <c r="O18" s="22">
        <v>47</v>
      </c>
      <c r="P18" s="22">
        <v>15</v>
      </c>
      <c r="Q18" s="22">
        <v>2</v>
      </c>
      <c r="R18" s="22">
        <v>28</v>
      </c>
      <c r="S18" s="22"/>
      <c r="T18" s="22">
        <v>214</v>
      </c>
      <c r="U18" s="22">
        <v>119</v>
      </c>
      <c r="V18" s="22">
        <v>22</v>
      </c>
      <c r="W18" s="22">
        <v>2</v>
      </c>
      <c r="X18" s="22">
        <v>55</v>
      </c>
      <c r="Y18" s="22"/>
      <c r="Z18" s="22">
        <v>281</v>
      </c>
      <c r="AA18" s="22">
        <v>167</v>
      </c>
      <c r="AB18" s="22">
        <v>30</v>
      </c>
      <c r="AC18" s="22">
        <v>2</v>
      </c>
      <c r="AD18" s="22">
        <v>59</v>
      </c>
      <c r="AE18" s="22"/>
      <c r="AF18" s="22">
        <v>447</v>
      </c>
      <c r="AG18" s="22">
        <v>185</v>
      </c>
      <c r="AH18" s="22">
        <v>25</v>
      </c>
      <c r="AI18" s="22">
        <v>4</v>
      </c>
      <c r="AJ18" s="22">
        <v>100</v>
      </c>
      <c r="AK18" s="22"/>
      <c r="AL18" s="22">
        <v>281</v>
      </c>
      <c r="AM18" s="22">
        <v>135</v>
      </c>
      <c r="AN18" s="22">
        <v>7</v>
      </c>
      <c r="AO18" s="22">
        <v>2</v>
      </c>
      <c r="AP18" s="22">
        <v>73</v>
      </c>
      <c r="AQ18" s="22">
        <v>15</v>
      </c>
      <c r="AR18" s="22">
        <v>337</v>
      </c>
      <c r="AS18" s="22">
        <v>158</v>
      </c>
      <c r="AT18" s="22">
        <v>10</v>
      </c>
      <c r="AU18" s="22">
        <v>2</v>
      </c>
      <c r="AV18" s="22">
        <v>91</v>
      </c>
      <c r="AW18" s="22">
        <v>16</v>
      </c>
      <c r="AX18" s="22">
        <v>632</v>
      </c>
      <c r="AY18" s="22">
        <v>236</v>
      </c>
      <c r="AZ18" s="22">
        <v>18</v>
      </c>
      <c r="BA18" s="22">
        <v>6</v>
      </c>
      <c r="BB18" s="22">
        <v>188</v>
      </c>
      <c r="BC18" s="22">
        <v>28</v>
      </c>
      <c r="BD18" s="22">
        <v>940</v>
      </c>
      <c r="BE18" s="22">
        <v>319</v>
      </c>
      <c r="BF18" s="22">
        <v>9</v>
      </c>
      <c r="BG18" s="22">
        <v>9</v>
      </c>
      <c r="BH18" s="22">
        <v>331</v>
      </c>
      <c r="BI18" s="22">
        <v>39</v>
      </c>
      <c r="BJ18" s="22">
        <v>1088</v>
      </c>
      <c r="BK18" s="22">
        <v>374</v>
      </c>
      <c r="BL18" s="22">
        <v>8</v>
      </c>
      <c r="BM18" s="22">
        <v>14</v>
      </c>
      <c r="BN18" s="22">
        <v>366</v>
      </c>
      <c r="BO18" s="22">
        <v>49</v>
      </c>
      <c r="BP18" s="22">
        <v>1203</v>
      </c>
      <c r="BQ18" s="22">
        <v>509</v>
      </c>
      <c r="BR18" s="22">
        <v>27</v>
      </c>
      <c r="BS18" s="22">
        <v>11</v>
      </c>
      <c r="BT18" s="22">
        <v>324</v>
      </c>
      <c r="BU18" s="22">
        <v>43</v>
      </c>
      <c r="BV18" s="22">
        <v>1250</v>
      </c>
      <c r="BW18" s="22">
        <v>590</v>
      </c>
      <c r="BX18" s="22">
        <v>14</v>
      </c>
      <c r="BY18" s="22">
        <v>14</v>
      </c>
      <c r="BZ18" s="22">
        <v>279</v>
      </c>
      <c r="CA18" s="22">
        <v>56</v>
      </c>
    </row>
    <row r="19" spans="1:79" ht="31.5" x14ac:dyDescent="0.25">
      <c r="A19" s="18" t="s">
        <v>22</v>
      </c>
      <c r="B19" s="22">
        <v>159</v>
      </c>
      <c r="C19" s="22">
        <v>29</v>
      </c>
      <c r="D19" s="22"/>
      <c r="E19" s="22">
        <v>1</v>
      </c>
      <c r="F19" s="22">
        <v>110</v>
      </c>
      <c r="G19" s="22">
        <v>14</v>
      </c>
      <c r="H19" s="22">
        <v>167</v>
      </c>
      <c r="I19" s="22">
        <v>34</v>
      </c>
      <c r="J19" s="22"/>
      <c r="K19" s="22">
        <v>1</v>
      </c>
      <c r="L19" s="22">
        <v>109</v>
      </c>
      <c r="M19" s="22"/>
      <c r="N19" s="22">
        <v>180</v>
      </c>
      <c r="O19" s="22">
        <v>30</v>
      </c>
      <c r="P19" s="22"/>
      <c r="Q19" s="22">
        <v>1</v>
      </c>
      <c r="R19" s="22">
        <v>113</v>
      </c>
      <c r="S19" s="22"/>
      <c r="T19" s="22">
        <v>342</v>
      </c>
      <c r="U19" s="22">
        <v>68</v>
      </c>
      <c r="V19" s="22"/>
      <c r="W19" s="22">
        <v>6</v>
      </c>
      <c r="X19" s="22">
        <v>200</v>
      </c>
      <c r="Y19" s="22"/>
      <c r="Z19" s="22">
        <v>470</v>
      </c>
      <c r="AA19" s="22">
        <v>128</v>
      </c>
      <c r="AB19" s="22"/>
      <c r="AC19" s="22">
        <v>8</v>
      </c>
      <c r="AD19" s="22">
        <v>229</v>
      </c>
      <c r="AE19" s="22"/>
      <c r="AF19" s="22">
        <v>655</v>
      </c>
      <c r="AG19" s="22">
        <v>117</v>
      </c>
      <c r="AH19" s="22"/>
      <c r="AI19" s="22">
        <v>7</v>
      </c>
      <c r="AJ19" s="22">
        <v>382</v>
      </c>
      <c r="AK19" s="22"/>
      <c r="AL19" s="22">
        <v>655</v>
      </c>
      <c r="AM19" s="22">
        <v>123</v>
      </c>
      <c r="AN19" s="22">
        <v>0</v>
      </c>
      <c r="AO19" s="22">
        <v>11</v>
      </c>
      <c r="AP19" s="22">
        <v>389</v>
      </c>
      <c r="AQ19" s="22">
        <v>89</v>
      </c>
      <c r="AR19" s="22">
        <v>717</v>
      </c>
      <c r="AS19" s="22">
        <v>149</v>
      </c>
      <c r="AT19" s="22"/>
      <c r="AU19" s="22">
        <v>9</v>
      </c>
      <c r="AV19" s="22">
        <v>414</v>
      </c>
      <c r="AW19" s="22">
        <v>89</v>
      </c>
      <c r="AX19" s="22">
        <v>915</v>
      </c>
      <c r="AY19" s="22">
        <v>193</v>
      </c>
      <c r="AZ19" s="22"/>
      <c r="BA19" s="22">
        <v>8</v>
      </c>
      <c r="BB19" s="22">
        <v>562</v>
      </c>
      <c r="BC19" s="22">
        <v>100</v>
      </c>
      <c r="BD19" s="22">
        <v>903</v>
      </c>
      <c r="BE19" s="22">
        <v>176</v>
      </c>
      <c r="BF19" s="22"/>
      <c r="BG19" s="22">
        <v>7</v>
      </c>
      <c r="BH19" s="22">
        <v>583</v>
      </c>
      <c r="BI19" s="22">
        <v>90</v>
      </c>
      <c r="BJ19" s="22">
        <v>785</v>
      </c>
      <c r="BK19" s="22">
        <v>144</v>
      </c>
      <c r="BL19" s="22">
        <v>1</v>
      </c>
      <c r="BM19" s="22">
        <v>4</v>
      </c>
      <c r="BN19" s="22">
        <v>522</v>
      </c>
      <c r="BO19" s="22">
        <v>72</v>
      </c>
      <c r="BP19" s="22">
        <v>932</v>
      </c>
      <c r="BQ19" s="22">
        <v>118</v>
      </c>
      <c r="BR19" s="22"/>
      <c r="BS19" s="22">
        <v>3</v>
      </c>
      <c r="BT19" s="22">
        <v>674</v>
      </c>
      <c r="BU19" s="22">
        <v>79</v>
      </c>
      <c r="BV19" s="22">
        <v>950</v>
      </c>
      <c r="BW19" s="22">
        <v>151</v>
      </c>
      <c r="BX19" s="22"/>
      <c r="BY19" s="22">
        <v>12</v>
      </c>
      <c r="BZ19" s="22">
        <v>641</v>
      </c>
      <c r="CA19" s="22">
        <v>93</v>
      </c>
    </row>
    <row r="20" spans="1:79" ht="47.25" x14ac:dyDescent="0.25">
      <c r="A20" s="18" t="s">
        <v>23</v>
      </c>
      <c r="B20" s="22">
        <v>6</v>
      </c>
      <c r="C20" s="22">
        <v>3</v>
      </c>
      <c r="D20" s="22"/>
      <c r="E20" s="22"/>
      <c r="F20" s="22">
        <v>1</v>
      </c>
      <c r="G20" s="22">
        <v>1</v>
      </c>
      <c r="H20" s="22">
        <v>27</v>
      </c>
      <c r="I20" s="22">
        <v>16</v>
      </c>
      <c r="J20" s="22"/>
      <c r="K20" s="22"/>
      <c r="L20" s="22">
        <v>4</v>
      </c>
      <c r="M20" s="22"/>
      <c r="N20" s="22">
        <v>25</v>
      </c>
      <c r="O20" s="22">
        <v>13</v>
      </c>
      <c r="P20" s="22"/>
      <c r="Q20" s="22"/>
      <c r="R20" s="22">
        <v>4</v>
      </c>
      <c r="S20" s="22"/>
      <c r="T20" s="22">
        <v>50</v>
      </c>
      <c r="U20" s="22">
        <v>32</v>
      </c>
      <c r="V20" s="22"/>
      <c r="W20" s="22"/>
      <c r="X20" s="22">
        <v>6</v>
      </c>
      <c r="Y20" s="22"/>
      <c r="Z20" s="22">
        <v>35</v>
      </c>
      <c r="AA20" s="22">
        <v>21</v>
      </c>
      <c r="AB20" s="22"/>
      <c r="AC20" s="22"/>
      <c r="AD20" s="22">
        <v>5</v>
      </c>
      <c r="AE20" s="22"/>
      <c r="AF20" s="22">
        <v>54</v>
      </c>
      <c r="AG20" s="22">
        <v>23</v>
      </c>
      <c r="AH20" s="22"/>
      <c r="AI20" s="22">
        <v>0</v>
      </c>
      <c r="AJ20" s="22">
        <v>17</v>
      </c>
      <c r="AK20" s="22"/>
      <c r="AL20" s="22">
        <v>35</v>
      </c>
      <c r="AM20" s="22">
        <v>21</v>
      </c>
      <c r="AN20" s="22"/>
      <c r="AO20" s="22"/>
      <c r="AP20" s="22">
        <v>1</v>
      </c>
      <c r="AQ20" s="22">
        <v>4</v>
      </c>
      <c r="AR20" s="22">
        <v>47</v>
      </c>
      <c r="AS20" s="22">
        <v>26</v>
      </c>
      <c r="AT20" s="22">
        <v>1</v>
      </c>
      <c r="AU20" s="22"/>
      <c r="AV20" s="22">
        <v>9</v>
      </c>
      <c r="AW20" s="22">
        <v>3</v>
      </c>
      <c r="AX20" s="22">
        <v>60</v>
      </c>
      <c r="AY20" s="22">
        <v>34</v>
      </c>
      <c r="AZ20" s="22">
        <v>1</v>
      </c>
      <c r="BA20" s="22"/>
      <c r="BB20" s="22">
        <v>12</v>
      </c>
      <c r="BC20" s="22">
        <v>3</v>
      </c>
      <c r="BD20" s="22">
        <v>70</v>
      </c>
      <c r="BE20" s="22">
        <v>41</v>
      </c>
      <c r="BF20" s="22">
        <v>1</v>
      </c>
      <c r="BG20" s="22">
        <v>1</v>
      </c>
      <c r="BH20" s="22">
        <v>11</v>
      </c>
      <c r="BI20" s="22">
        <v>4</v>
      </c>
      <c r="BJ20" s="22">
        <v>154</v>
      </c>
      <c r="BK20" s="22">
        <v>87</v>
      </c>
      <c r="BL20" s="22">
        <v>1</v>
      </c>
      <c r="BM20" s="22">
        <v>9</v>
      </c>
      <c r="BN20" s="22">
        <v>23</v>
      </c>
      <c r="BO20" s="22">
        <v>7</v>
      </c>
      <c r="BP20" s="22">
        <v>129</v>
      </c>
      <c r="BQ20" s="22">
        <v>64</v>
      </c>
      <c r="BR20" s="22"/>
      <c r="BS20" s="22">
        <v>3</v>
      </c>
      <c r="BT20" s="22">
        <v>19</v>
      </c>
      <c r="BU20" s="22">
        <v>9</v>
      </c>
      <c r="BV20" s="22">
        <v>253</v>
      </c>
      <c r="BW20" s="22">
        <v>133.30000000000001</v>
      </c>
      <c r="BX20" s="22">
        <v>1</v>
      </c>
      <c r="BY20" s="22">
        <v>16</v>
      </c>
      <c r="BZ20" s="22">
        <v>37</v>
      </c>
      <c r="CA20" s="22">
        <v>17</v>
      </c>
    </row>
    <row r="21" spans="1:79" ht="31.5" x14ac:dyDescent="0.25">
      <c r="A21" s="37" t="s">
        <v>25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</row>
  </sheetData>
  <mergeCells count="15">
    <mergeCell ref="BV3:CA3"/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</mergeCells>
  <hyperlinks>
    <hyperlink ref="A1" location="Содержание!B5" display="      К содержанию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26"/>
  <sheetViews>
    <sheetView tabSelected="1" zoomScale="75" zoomScaleNormal="75" workbookViewId="0">
      <pane xSplit="1" ySplit="4" topLeftCell="U5" activePane="bottomRight" state="frozen"/>
      <selection pane="topRight" activeCell="B1" sqref="B1"/>
      <selection pane="bottomLeft" activeCell="A5" sqref="A5"/>
      <selection pane="bottomRight" activeCell="AF1" sqref="AF1:AK1048576"/>
    </sheetView>
  </sheetViews>
  <sheetFormatPr defaultColWidth="9.140625" defaultRowHeight="15.75" x14ac:dyDescent="0.25"/>
  <cols>
    <col min="1" max="1" width="35.7109375" style="2" customWidth="1"/>
    <col min="2" max="2" width="16" style="2" bestFit="1" customWidth="1"/>
    <col min="3" max="3" width="14.140625" style="2" bestFit="1" customWidth="1"/>
    <col min="4" max="4" width="12.7109375" style="2" bestFit="1" customWidth="1"/>
    <col min="5" max="5" width="14.140625" style="2" bestFit="1" customWidth="1"/>
    <col min="6" max="7" width="14.85546875" style="2" customWidth="1"/>
    <col min="8" max="8" width="16" style="2" bestFit="1" customWidth="1"/>
    <col min="9" max="9" width="14.140625" style="2" bestFit="1" customWidth="1"/>
    <col min="10" max="10" width="12.7109375" style="2" bestFit="1" customWidth="1"/>
    <col min="11" max="11" width="14.140625" style="2" bestFit="1" customWidth="1"/>
    <col min="12" max="12" width="14.5703125" style="2" customWidth="1"/>
    <col min="13" max="13" width="15.140625" style="2" customWidth="1"/>
    <col min="14" max="14" width="16" style="2" bestFit="1" customWidth="1"/>
    <col min="15" max="15" width="14.140625" style="2" bestFit="1" customWidth="1"/>
    <col min="16" max="16" width="12.7109375" style="2" bestFit="1" customWidth="1"/>
    <col min="17" max="17" width="14.140625" style="2" bestFit="1" customWidth="1"/>
    <col min="18" max="18" width="14.7109375" style="2" customWidth="1"/>
    <col min="19" max="19" width="15.140625" style="2" customWidth="1"/>
    <col min="20" max="20" width="16" style="2" customWidth="1"/>
    <col min="21" max="21" width="14.140625" style="2" bestFit="1" customWidth="1"/>
    <col min="22" max="22" width="12.7109375" style="2" bestFit="1" customWidth="1"/>
    <col min="23" max="23" width="14.140625" style="2" bestFit="1" customWidth="1"/>
    <col min="24" max="24" width="14.5703125" style="2" customWidth="1"/>
    <col min="25" max="25" width="15.140625" style="2" customWidth="1"/>
    <col min="26" max="37" width="15.7109375" style="2" customWidth="1"/>
    <col min="38" max="16384" width="9.140625" style="2"/>
  </cols>
  <sheetData>
    <row r="1" spans="1:37" ht="33" customHeight="1" x14ac:dyDescent="0.25">
      <c r="A1" s="7" t="s">
        <v>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</row>
    <row r="2" spans="1:37" ht="40.5" customHeight="1" x14ac:dyDescent="0.25">
      <c r="A2" s="50" t="s">
        <v>52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37" x14ac:dyDescent="0.25">
      <c r="A3" s="51"/>
      <c r="B3" s="49">
        <v>2017</v>
      </c>
      <c r="C3" s="49"/>
      <c r="D3" s="49"/>
      <c r="E3" s="49"/>
      <c r="F3" s="49"/>
      <c r="G3" s="49"/>
      <c r="H3" s="49">
        <v>2018</v>
      </c>
      <c r="I3" s="49"/>
      <c r="J3" s="49"/>
      <c r="K3" s="49"/>
      <c r="L3" s="49"/>
      <c r="M3" s="49"/>
      <c r="N3" s="49">
        <v>2019</v>
      </c>
      <c r="O3" s="49"/>
      <c r="P3" s="49"/>
      <c r="Q3" s="49"/>
      <c r="R3" s="49"/>
      <c r="S3" s="49"/>
      <c r="T3" s="49">
        <v>2020</v>
      </c>
      <c r="U3" s="49"/>
      <c r="V3" s="49"/>
      <c r="W3" s="49"/>
      <c r="X3" s="49"/>
      <c r="Y3" s="49"/>
      <c r="Z3" s="49">
        <v>2021</v>
      </c>
      <c r="AA3" s="49"/>
      <c r="AB3" s="49"/>
      <c r="AC3" s="49"/>
      <c r="AD3" s="49"/>
      <c r="AE3" s="49"/>
      <c r="AF3" s="49">
        <v>2022</v>
      </c>
      <c r="AG3" s="49"/>
      <c r="AH3" s="49"/>
      <c r="AI3" s="49"/>
      <c r="AJ3" s="49"/>
      <c r="AK3" s="49"/>
    </row>
    <row r="4" spans="1:37" ht="47.25" x14ac:dyDescent="0.25">
      <c r="A4" s="51"/>
      <c r="B4" s="14" t="s">
        <v>3</v>
      </c>
      <c r="C4" s="14" t="s">
        <v>4</v>
      </c>
      <c r="D4" s="36" t="s">
        <v>51</v>
      </c>
      <c r="E4" s="14" t="s">
        <v>5</v>
      </c>
      <c r="F4" s="14" t="s">
        <v>6</v>
      </c>
      <c r="G4" s="14" t="s">
        <v>7</v>
      </c>
      <c r="H4" s="14" t="s">
        <v>3</v>
      </c>
      <c r="I4" s="14" t="s">
        <v>4</v>
      </c>
      <c r="J4" s="36" t="s">
        <v>51</v>
      </c>
      <c r="K4" s="14" t="s">
        <v>5</v>
      </c>
      <c r="L4" s="14" t="s">
        <v>6</v>
      </c>
      <c r="M4" s="14" t="s">
        <v>7</v>
      </c>
      <c r="N4" s="14" t="s">
        <v>3</v>
      </c>
      <c r="O4" s="14" t="s">
        <v>4</v>
      </c>
      <c r="P4" s="36" t="s">
        <v>51</v>
      </c>
      <c r="Q4" s="14" t="s">
        <v>5</v>
      </c>
      <c r="R4" s="14" t="s">
        <v>6</v>
      </c>
      <c r="S4" s="14" t="s">
        <v>7</v>
      </c>
      <c r="T4" s="14" t="s">
        <v>3</v>
      </c>
      <c r="U4" s="14" t="s">
        <v>4</v>
      </c>
      <c r="V4" s="36" t="s">
        <v>51</v>
      </c>
      <c r="W4" s="14" t="s">
        <v>5</v>
      </c>
      <c r="X4" s="14" t="s">
        <v>6</v>
      </c>
      <c r="Y4" s="14" t="s">
        <v>7</v>
      </c>
      <c r="Z4" s="38" t="s">
        <v>3</v>
      </c>
      <c r="AA4" s="38" t="s">
        <v>4</v>
      </c>
      <c r="AB4" s="38" t="s">
        <v>51</v>
      </c>
      <c r="AC4" s="38" t="s">
        <v>5</v>
      </c>
      <c r="AD4" s="38" t="s">
        <v>6</v>
      </c>
      <c r="AE4" s="38" t="s">
        <v>7</v>
      </c>
      <c r="AF4" s="47" t="s">
        <v>3</v>
      </c>
      <c r="AG4" s="47" t="s">
        <v>4</v>
      </c>
      <c r="AH4" s="47" t="s">
        <v>51</v>
      </c>
      <c r="AI4" s="47" t="s">
        <v>5</v>
      </c>
      <c r="AJ4" s="47" t="s">
        <v>6</v>
      </c>
      <c r="AK4" s="47" t="s">
        <v>7</v>
      </c>
    </row>
    <row r="5" spans="1:37" s="1" customFormat="1" ht="31.5" x14ac:dyDescent="0.25">
      <c r="A5" s="20" t="s">
        <v>24</v>
      </c>
      <c r="B5" s="21">
        <v>8055951</v>
      </c>
      <c r="C5" s="21">
        <v>1678276</v>
      </c>
      <c r="D5" s="21">
        <v>212498</v>
      </c>
      <c r="E5" s="21">
        <v>2315970</v>
      </c>
      <c r="F5" s="21">
        <v>2216489</v>
      </c>
      <c r="G5" s="21">
        <v>957039</v>
      </c>
      <c r="H5" s="21">
        <v>10656101</v>
      </c>
      <c r="I5" s="21">
        <f>SUM(I6:I24)</f>
        <v>2449058</v>
      </c>
      <c r="J5" s="21">
        <f>SUM(J6:J24)</f>
        <v>208297</v>
      </c>
      <c r="K5" s="21">
        <f>SUM(K6:K24)</f>
        <v>3022678</v>
      </c>
      <c r="L5" s="21">
        <f>SUM(L6:L24)</f>
        <v>3699057</v>
      </c>
      <c r="M5" s="21">
        <f>SUM(M6:M24)</f>
        <v>1041386</v>
      </c>
      <c r="N5" s="21">
        <v>11257172</v>
      </c>
      <c r="O5" s="21">
        <v>2415002</v>
      </c>
      <c r="P5" s="21">
        <v>212745</v>
      </c>
      <c r="Q5" s="21">
        <v>2836159</v>
      </c>
      <c r="R5" s="21">
        <v>4293825</v>
      </c>
      <c r="S5" s="21">
        <v>1301189</v>
      </c>
      <c r="T5" s="21">
        <v>19299216</v>
      </c>
      <c r="U5" s="21">
        <v>2271212</v>
      </c>
      <c r="V5" s="21">
        <v>174807</v>
      </c>
      <c r="W5" s="21">
        <v>11264414</v>
      </c>
      <c r="X5" s="21">
        <v>4629102</v>
      </c>
      <c r="Y5" s="21">
        <v>920050</v>
      </c>
      <c r="Z5" s="21">
        <v>12776801</v>
      </c>
      <c r="AA5" s="21">
        <v>2879962</v>
      </c>
      <c r="AB5" s="21">
        <v>212558</v>
      </c>
      <c r="AC5" s="21">
        <v>3173475</v>
      </c>
      <c r="AD5" s="21">
        <v>5256582</v>
      </c>
      <c r="AE5" s="21">
        <v>1208146</v>
      </c>
      <c r="AF5" s="21">
        <v>14801119</v>
      </c>
      <c r="AG5" s="21">
        <v>2999869</v>
      </c>
      <c r="AH5" s="21">
        <v>101281</v>
      </c>
      <c r="AI5" s="21">
        <v>3463660</v>
      </c>
      <c r="AJ5" s="21">
        <v>6483867</v>
      </c>
      <c r="AK5" s="21">
        <v>1648666</v>
      </c>
    </row>
    <row r="6" spans="1:37" customFormat="1" ht="63" x14ac:dyDescent="0.25">
      <c r="A6" s="34" t="s">
        <v>32</v>
      </c>
      <c r="B6" s="35">
        <v>9066</v>
      </c>
      <c r="C6" s="35">
        <v>3347</v>
      </c>
      <c r="D6" s="35">
        <v>57</v>
      </c>
      <c r="E6" s="35">
        <v>10</v>
      </c>
      <c r="F6" s="35">
        <v>4175</v>
      </c>
      <c r="G6" s="35">
        <v>483</v>
      </c>
      <c r="H6" s="35">
        <v>12389</v>
      </c>
      <c r="I6" s="35">
        <v>3248</v>
      </c>
      <c r="J6" s="35">
        <v>24</v>
      </c>
      <c r="K6" s="35"/>
      <c r="L6" s="35">
        <v>8364</v>
      </c>
      <c r="M6" s="35">
        <v>756</v>
      </c>
      <c r="N6" s="35">
        <v>12575</v>
      </c>
      <c r="O6" s="35">
        <v>3311</v>
      </c>
      <c r="P6" s="35">
        <v>21</v>
      </c>
      <c r="Q6" s="35"/>
      <c r="R6" s="35">
        <v>8312</v>
      </c>
      <c r="S6" s="35">
        <v>931</v>
      </c>
      <c r="T6" s="35">
        <v>53864</v>
      </c>
      <c r="U6" s="35">
        <v>14194</v>
      </c>
      <c r="V6" s="35">
        <v>190</v>
      </c>
      <c r="W6" s="35">
        <v>10191</v>
      </c>
      <c r="X6" s="35">
        <v>18519</v>
      </c>
      <c r="Y6" s="35">
        <v>10939</v>
      </c>
      <c r="Z6" s="35">
        <v>115917</v>
      </c>
      <c r="AA6" s="35">
        <v>1739</v>
      </c>
      <c r="AB6" s="35">
        <v>10</v>
      </c>
      <c r="AC6" s="35">
        <v>76</v>
      </c>
      <c r="AD6" s="35">
        <v>9912</v>
      </c>
      <c r="AE6" s="35">
        <v>104190</v>
      </c>
      <c r="AF6" s="35">
        <v>166342</v>
      </c>
      <c r="AG6" s="35">
        <v>2453</v>
      </c>
      <c r="AH6" s="35">
        <v>44</v>
      </c>
      <c r="AI6" s="35">
        <v>82971</v>
      </c>
      <c r="AJ6" s="35">
        <v>63028</v>
      </c>
      <c r="AK6" s="35">
        <v>17828</v>
      </c>
    </row>
    <row r="7" spans="1:37" customFormat="1" ht="31.5" x14ac:dyDescent="0.25">
      <c r="A7" s="34" t="s">
        <v>33</v>
      </c>
      <c r="B7" s="35">
        <v>204</v>
      </c>
      <c r="C7" s="35">
        <v>135</v>
      </c>
      <c r="D7" s="35"/>
      <c r="E7" s="35">
        <v>22</v>
      </c>
      <c r="F7" s="35">
        <v>44</v>
      </c>
      <c r="G7" s="35"/>
      <c r="H7" s="35">
        <v>204</v>
      </c>
      <c r="I7" s="35">
        <v>135</v>
      </c>
      <c r="J7" s="35"/>
      <c r="K7" s="35">
        <v>22</v>
      </c>
      <c r="L7" s="35">
        <v>47</v>
      </c>
      <c r="M7" s="35"/>
      <c r="N7" s="35">
        <v>187</v>
      </c>
      <c r="O7" s="35">
        <v>136</v>
      </c>
      <c r="P7" s="35"/>
      <c r="Q7" s="35">
        <v>22</v>
      </c>
      <c r="R7" s="35">
        <v>29</v>
      </c>
      <c r="S7" s="35"/>
      <c r="T7" s="35">
        <v>300</v>
      </c>
      <c r="U7" s="35">
        <v>136</v>
      </c>
      <c r="V7" s="35"/>
      <c r="W7" s="35">
        <v>22</v>
      </c>
      <c r="X7" s="35">
        <v>33</v>
      </c>
      <c r="Y7" s="35">
        <v>109</v>
      </c>
      <c r="Z7" s="35">
        <v>411</v>
      </c>
      <c r="AA7" s="35">
        <v>136</v>
      </c>
      <c r="AB7" s="35"/>
      <c r="AC7" s="35">
        <v>22</v>
      </c>
      <c r="AD7" s="35">
        <v>34</v>
      </c>
      <c r="AE7" s="35">
        <v>219</v>
      </c>
      <c r="AF7" s="35">
        <v>395</v>
      </c>
      <c r="AG7" s="35">
        <v>134</v>
      </c>
      <c r="AH7" s="35" t="s">
        <v>56</v>
      </c>
      <c r="AI7" s="35">
        <v>21</v>
      </c>
      <c r="AJ7" s="35">
        <v>21</v>
      </c>
      <c r="AK7" s="35">
        <v>219</v>
      </c>
    </row>
    <row r="8" spans="1:37" customFormat="1" ht="31.5" x14ac:dyDescent="0.25">
      <c r="A8" s="34" t="s">
        <v>34</v>
      </c>
      <c r="B8" s="35">
        <v>664</v>
      </c>
      <c r="C8" s="35">
        <v>199</v>
      </c>
      <c r="D8" s="35"/>
      <c r="E8" s="35"/>
      <c r="F8" s="35">
        <v>408</v>
      </c>
      <c r="G8" s="35"/>
      <c r="H8" s="35">
        <v>393</v>
      </c>
      <c r="I8" s="35">
        <v>5</v>
      </c>
      <c r="J8" s="35"/>
      <c r="K8" s="35"/>
      <c r="L8" s="35">
        <v>323</v>
      </c>
      <c r="M8" s="35">
        <v>65</v>
      </c>
      <c r="N8" s="35">
        <v>372</v>
      </c>
      <c r="O8" s="35"/>
      <c r="P8" s="35"/>
      <c r="Q8" s="35"/>
      <c r="R8" s="35">
        <v>307</v>
      </c>
      <c r="S8" s="35">
        <v>65</v>
      </c>
      <c r="T8" s="35">
        <v>2034</v>
      </c>
      <c r="U8" s="35">
        <v>84</v>
      </c>
      <c r="V8" s="35"/>
      <c r="W8" s="35"/>
      <c r="X8" s="35">
        <v>216</v>
      </c>
      <c r="Y8" s="35">
        <v>1734</v>
      </c>
      <c r="Z8" s="35">
        <v>275</v>
      </c>
      <c r="AA8" s="35"/>
      <c r="AB8" s="35"/>
      <c r="AC8" s="35"/>
      <c r="AD8" s="35">
        <v>275</v>
      </c>
      <c r="AE8" s="35"/>
      <c r="AF8" s="35">
        <v>1352</v>
      </c>
      <c r="AG8" s="35">
        <v>84</v>
      </c>
      <c r="AH8" s="35" t="s">
        <v>56</v>
      </c>
      <c r="AI8" s="35" t="s">
        <v>56</v>
      </c>
      <c r="AJ8" s="35">
        <v>426</v>
      </c>
      <c r="AK8" s="35">
        <v>842</v>
      </c>
    </row>
    <row r="9" spans="1:37" customFormat="1" ht="78.75" x14ac:dyDescent="0.25">
      <c r="A9" s="34" t="s">
        <v>35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>
        <v>65166</v>
      </c>
      <c r="O9" s="35">
        <v>35449</v>
      </c>
      <c r="P9" s="35">
        <v>25340</v>
      </c>
      <c r="Q9" s="35">
        <v>20503</v>
      </c>
      <c r="R9" s="35">
        <v>2307</v>
      </c>
      <c r="S9" s="35">
        <v>6907</v>
      </c>
      <c r="T9" s="35">
        <v>104814</v>
      </c>
      <c r="U9" s="35">
        <v>68898</v>
      </c>
      <c r="V9" s="35">
        <v>29840</v>
      </c>
      <c r="W9" s="35">
        <v>18952</v>
      </c>
      <c r="X9" s="35">
        <v>1352</v>
      </c>
      <c r="Y9" s="35">
        <v>15612</v>
      </c>
      <c r="Z9" s="35">
        <v>284232</v>
      </c>
      <c r="AA9" s="35">
        <v>155325</v>
      </c>
      <c r="AB9" s="35">
        <v>93608</v>
      </c>
      <c r="AC9" s="35">
        <v>38264</v>
      </c>
      <c r="AD9" s="35">
        <v>90110</v>
      </c>
      <c r="AE9" s="35">
        <v>533</v>
      </c>
      <c r="AF9" s="35">
        <v>520240</v>
      </c>
      <c r="AG9" s="35">
        <v>164780</v>
      </c>
      <c r="AH9" s="35">
        <v>1500</v>
      </c>
      <c r="AI9" s="35">
        <v>35800</v>
      </c>
      <c r="AJ9" s="35">
        <v>147260</v>
      </c>
      <c r="AK9" s="35">
        <v>172400</v>
      </c>
    </row>
    <row r="10" spans="1:37" customFormat="1" ht="94.5" x14ac:dyDescent="0.25">
      <c r="A10" s="34" t="s">
        <v>36</v>
      </c>
      <c r="B10" s="35">
        <v>183</v>
      </c>
      <c r="C10" s="35"/>
      <c r="D10" s="35"/>
      <c r="E10" s="35"/>
      <c r="F10" s="35">
        <v>183</v>
      </c>
      <c r="G10" s="35"/>
      <c r="H10" s="35">
        <v>1532</v>
      </c>
      <c r="I10" s="35">
        <v>40</v>
      </c>
      <c r="J10" s="35"/>
      <c r="K10" s="35">
        <v>3</v>
      </c>
      <c r="L10" s="35">
        <v>506</v>
      </c>
      <c r="M10" s="35">
        <v>983</v>
      </c>
      <c r="N10" s="35">
        <v>970</v>
      </c>
      <c r="O10" s="35"/>
      <c r="P10" s="35"/>
      <c r="Q10" s="35"/>
      <c r="R10" s="35">
        <v>970</v>
      </c>
      <c r="S10" s="35"/>
      <c r="T10" s="35">
        <v>14211</v>
      </c>
      <c r="U10" s="35">
        <v>1939</v>
      </c>
      <c r="V10" s="35"/>
      <c r="W10" s="35"/>
      <c r="X10" s="35">
        <v>1672</v>
      </c>
      <c r="Y10" s="35">
        <v>10600</v>
      </c>
      <c r="Z10" s="35">
        <v>1312</v>
      </c>
      <c r="AA10" s="35"/>
      <c r="AB10" s="35"/>
      <c r="AC10" s="35"/>
      <c r="AD10" s="35">
        <v>1312</v>
      </c>
      <c r="AE10" s="35"/>
      <c r="AF10" s="35">
        <v>1630</v>
      </c>
      <c r="AG10" s="35" t="s">
        <v>56</v>
      </c>
      <c r="AH10" s="35" t="s">
        <v>56</v>
      </c>
      <c r="AI10" s="35" t="s">
        <v>56</v>
      </c>
      <c r="AJ10" s="35">
        <v>1630</v>
      </c>
      <c r="AK10" s="35" t="s">
        <v>56</v>
      </c>
    </row>
    <row r="11" spans="1:37" customFormat="1" x14ac:dyDescent="0.25">
      <c r="A11" s="34" t="s">
        <v>37</v>
      </c>
      <c r="B11" s="35">
        <v>1373316</v>
      </c>
      <c r="C11" s="35">
        <v>6425</v>
      </c>
      <c r="D11" s="35"/>
      <c r="E11" s="35">
        <v>1327104</v>
      </c>
      <c r="F11" s="35">
        <v>36789</v>
      </c>
      <c r="G11" s="35">
        <v>1922</v>
      </c>
      <c r="H11" s="35">
        <v>362980</v>
      </c>
      <c r="I11" s="35">
        <v>4668</v>
      </c>
      <c r="J11" s="35"/>
      <c r="K11" s="35">
        <v>284287</v>
      </c>
      <c r="L11" s="35">
        <v>72050</v>
      </c>
      <c r="M11" s="35">
        <v>1917</v>
      </c>
      <c r="N11" s="35">
        <v>343687</v>
      </c>
      <c r="O11" s="35">
        <v>4668</v>
      </c>
      <c r="P11" s="35"/>
      <c r="Q11" s="35">
        <v>294835</v>
      </c>
      <c r="R11" s="35">
        <v>37352</v>
      </c>
      <c r="S11" s="35">
        <v>6832</v>
      </c>
      <c r="T11" s="35">
        <v>922843</v>
      </c>
      <c r="U11" s="35">
        <v>34362</v>
      </c>
      <c r="V11" s="35"/>
      <c r="W11" s="35">
        <v>780739</v>
      </c>
      <c r="X11" s="35">
        <v>71887</v>
      </c>
      <c r="Y11" s="35">
        <v>35747</v>
      </c>
      <c r="Z11" s="35">
        <v>261920</v>
      </c>
      <c r="AA11" s="35">
        <v>9573</v>
      </c>
      <c r="AB11" s="35"/>
      <c r="AC11" s="35">
        <v>189242</v>
      </c>
      <c r="AD11" s="35">
        <v>48287</v>
      </c>
      <c r="AE11" s="35">
        <v>14387</v>
      </c>
      <c r="AF11" s="35">
        <v>411612</v>
      </c>
      <c r="AG11" s="35">
        <v>21361</v>
      </c>
      <c r="AH11" s="35" t="s">
        <v>56</v>
      </c>
      <c r="AI11" s="35">
        <v>188243</v>
      </c>
      <c r="AJ11" s="35">
        <v>136186</v>
      </c>
      <c r="AK11" s="35">
        <v>65822</v>
      </c>
    </row>
    <row r="12" spans="1:37" customFormat="1" ht="63" x14ac:dyDescent="0.25">
      <c r="A12" s="34" t="s">
        <v>38</v>
      </c>
      <c r="B12" s="35"/>
      <c r="C12" s="35"/>
      <c r="D12" s="35"/>
      <c r="E12" s="35"/>
      <c r="F12" s="35"/>
      <c r="G12" s="35"/>
      <c r="H12" s="35">
        <v>1251</v>
      </c>
      <c r="I12" s="35">
        <v>169</v>
      </c>
      <c r="J12" s="35"/>
      <c r="K12" s="35"/>
      <c r="L12" s="35"/>
      <c r="M12" s="35">
        <v>615</v>
      </c>
      <c r="N12" s="35">
        <v>13299</v>
      </c>
      <c r="O12" s="35">
        <v>5319</v>
      </c>
      <c r="P12" s="35"/>
      <c r="Q12" s="35"/>
      <c r="R12" s="35">
        <v>164</v>
      </c>
      <c r="S12" s="35">
        <v>2066</v>
      </c>
      <c r="T12" s="35">
        <v>5901</v>
      </c>
      <c r="U12" s="35">
        <v>750</v>
      </c>
      <c r="V12" s="35"/>
      <c r="W12" s="35"/>
      <c r="X12" s="35">
        <v>339</v>
      </c>
      <c r="Y12" s="35">
        <v>4812</v>
      </c>
      <c r="Z12" s="35">
        <v>2247</v>
      </c>
      <c r="AA12" s="35">
        <v>401</v>
      </c>
      <c r="AB12" s="35"/>
      <c r="AC12" s="35">
        <v>1064</v>
      </c>
      <c r="AD12" s="35">
        <v>286</v>
      </c>
      <c r="AE12" s="35">
        <v>496</v>
      </c>
      <c r="AF12" s="35">
        <v>3089</v>
      </c>
      <c r="AG12" s="35">
        <v>884</v>
      </c>
      <c r="AH12" s="35" t="s">
        <v>56</v>
      </c>
      <c r="AI12" s="35">
        <v>1064</v>
      </c>
      <c r="AJ12" s="35">
        <v>677</v>
      </c>
      <c r="AK12" s="35">
        <v>464</v>
      </c>
    </row>
    <row r="13" spans="1:37" customFormat="1" ht="31.5" x14ac:dyDescent="0.25">
      <c r="A13" s="34" t="s">
        <v>39</v>
      </c>
      <c r="B13" s="35">
        <v>660890</v>
      </c>
      <c r="C13" s="35">
        <v>3211</v>
      </c>
      <c r="D13" s="35"/>
      <c r="E13" s="35">
        <v>627070</v>
      </c>
      <c r="F13" s="35">
        <v>2011</v>
      </c>
      <c r="G13" s="35">
        <v>28057</v>
      </c>
      <c r="H13" s="35">
        <v>597205</v>
      </c>
      <c r="I13" s="35">
        <v>1230</v>
      </c>
      <c r="J13" s="35"/>
      <c r="K13" s="35">
        <v>563826</v>
      </c>
      <c r="L13" s="35">
        <v>8662</v>
      </c>
      <c r="M13" s="35">
        <v>23487</v>
      </c>
      <c r="N13" s="35">
        <v>692543</v>
      </c>
      <c r="O13" s="35">
        <v>1556</v>
      </c>
      <c r="P13" s="35"/>
      <c r="Q13" s="35">
        <v>473187</v>
      </c>
      <c r="R13" s="35">
        <v>194051</v>
      </c>
      <c r="S13" s="35">
        <v>23749</v>
      </c>
      <c r="T13" s="35">
        <v>8867972</v>
      </c>
      <c r="U13" s="35">
        <v>2271</v>
      </c>
      <c r="V13" s="35"/>
      <c r="W13" s="35">
        <v>8840112</v>
      </c>
      <c r="X13" s="35">
        <v>4200</v>
      </c>
      <c r="Y13" s="35">
        <v>21389</v>
      </c>
      <c r="Z13" s="35">
        <v>818827</v>
      </c>
      <c r="AA13" s="35">
        <v>777</v>
      </c>
      <c r="AB13" s="35"/>
      <c r="AC13" s="35">
        <v>815988</v>
      </c>
      <c r="AD13" s="35">
        <v>866</v>
      </c>
      <c r="AE13" s="35">
        <v>1196</v>
      </c>
      <c r="AF13" s="35">
        <v>1084199</v>
      </c>
      <c r="AG13" s="35">
        <v>674</v>
      </c>
      <c r="AH13" s="35" t="s">
        <v>56</v>
      </c>
      <c r="AI13" s="35">
        <v>1034841</v>
      </c>
      <c r="AJ13" s="35">
        <v>4321</v>
      </c>
      <c r="AK13" s="35">
        <v>44363</v>
      </c>
    </row>
    <row r="14" spans="1:37" customFormat="1" ht="47.25" x14ac:dyDescent="0.25">
      <c r="A14" s="34" t="s">
        <v>40</v>
      </c>
      <c r="B14" s="35">
        <v>525</v>
      </c>
      <c r="C14" s="35">
        <v>346</v>
      </c>
      <c r="D14" s="35"/>
      <c r="E14" s="35">
        <v>179</v>
      </c>
      <c r="F14" s="35"/>
      <c r="G14" s="35"/>
      <c r="H14" s="35">
        <v>1445</v>
      </c>
      <c r="I14" s="35">
        <v>391</v>
      </c>
      <c r="J14" s="35"/>
      <c r="K14" s="35">
        <v>712</v>
      </c>
      <c r="L14" s="35">
        <v>342</v>
      </c>
      <c r="M14" s="35"/>
      <c r="N14" s="35">
        <v>320</v>
      </c>
      <c r="O14" s="35">
        <v>253</v>
      </c>
      <c r="P14" s="35"/>
      <c r="Q14" s="35"/>
      <c r="R14" s="35">
        <v>67</v>
      </c>
      <c r="S14" s="35"/>
      <c r="T14" s="35">
        <v>2072</v>
      </c>
      <c r="U14" s="35">
        <v>204</v>
      </c>
      <c r="V14" s="35"/>
      <c r="W14" s="35"/>
      <c r="X14" s="35">
        <v>1868</v>
      </c>
      <c r="Y14" s="35"/>
      <c r="Z14" s="35"/>
      <c r="AA14" s="35"/>
      <c r="AB14" s="35"/>
      <c r="AC14" s="35"/>
      <c r="AD14" s="35"/>
      <c r="AE14" s="35"/>
      <c r="AF14" s="35">
        <v>512</v>
      </c>
      <c r="AG14" s="35">
        <v>13</v>
      </c>
      <c r="AH14" s="35" t="s">
        <v>56</v>
      </c>
      <c r="AI14" s="35" t="s">
        <v>56</v>
      </c>
      <c r="AJ14" s="35">
        <v>499</v>
      </c>
      <c r="AK14" s="35" t="s">
        <v>56</v>
      </c>
    </row>
    <row r="15" spans="1:37" customFormat="1" ht="31.5" x14ac:dyDescent="0.25">
      <c r="A15" s="34" t="s">
        <v>41</v>
      </c>
      <c r="B15" s="35">
        <v>19257</v>
      </c>
      <c r="C15" s="35">
        <v>1757</v>
      </c>
      <c r="D15" s="35"/>
      <c r="E15" s="35">
        <v>11</v>
      </c>
      <c r="F15" s="35">
        <v>11259</v>
      </c>
      <c r="G15" s="35">
        <v>3029</v>
      </c>
      <c r="H15" s="35">
        <v>23854</v>
      </c>
      <c r="I15" s="35">
        <v>1774</v>
      </c>
      <c r="J15" s="35"/>
      <c r="K15" s="35">
        <v>11</v>
      </c>
      <c r="L15" s="35">
        <v>18621</v>
      </c>
      <c r="M15" s="35">
        <v>2902</v>
      </c>
      <c r="N15" s="35">
        <v>23657</v>
      </c>
      <c r="O15" s="35">
        <v>1947</v>
      </c>
      <c r="P15" s="35"/>
      <c r="Q15" s="35">
        <v>11</v>
      </c>
      <c r="R15" s="35">
        <v>16549</v>
      </c>
      <c r="S15" s="35">
        <v>4951</v>
      </c>
      <c r="T15" s="35">
        <v>75840</v>
      </c>
      <c r="U15" s="35">
        <v>18974</v>
      </c>
      <c r="V15" s="35"/>
      <c r="W15" s="35">
        <v>289</v>
      </c>
      <c r="X15" s="35">
        <v>51938</v>
      </c>
      <c r="Y15" s="35">
        <v>4527</v>
      </c>
      <c r="Z15" s="35">
        <v>79887</v>
      </c>
      <c r="AA15" s="35">
        <v>15865</v>
      </c>
      <c r="AB15" s="35">
        <v>1272</v>
      </c>
      <c r="AC15" s="35">
        <v>23</v>
      </c>
      <c r="AD15" s="35">
        <v>46959</v>
      </c>
      <c r="AE15" s="35">
        <v>16998</v>
      </c>
      <c r="AF15" s="35">
        <v>33897</v>
      </c>
      <c r="AG15" s="35">
        <v>5339</v>
      </c>
      <c r="AH15" s="35" t="s">
        <v>56</v>
      </c>
      <c r="AI15" s="35">
        <v>23</v>
      </c>
      <c r="AJ15" s="35">
        <v>23089</v>
      </c>
      <c r="AK15" s="35">
        <v>5341</v>
      </c>
    </row>
    <row r="16" spans="1:37" customFormat="1" ht="31.5" x14ac:dyDescent="0.25">
      <c r="A16" s="34" t="s">
        <v>42</v>
      </c>
      <c r="B16" s="35">
        <v>676</v>
      </c>
      <c r="C16" s="35"/>
      <c r="D16" s="35"/>
      <c r="E16" s="35"/>
      <c r="F16" s="35">
        <v>114</v>
      </c>
      <c r="G16" s="35">
        <v>540</v>
      </c>
      <c r="H16" s="35">
        <v>771</v>
      </c>
      <c r="I16" s="35"/>
      <c r="J16" s="35"/>
      <c r="K16" s="35"/>
      <c r="L16" s="35">
        <v>269</v>
      </c>
      <c r="M16" s="35">
        <v>502</v>
      </c>
      <c r="N16" s="35">
        <v>754</v>
      </c>
      <c r="O16" s="35"/>
      <c r="P16" s="35"/>
      <c r="Q16" s="35"/>
      <c r="R16" s="35">
        <v>297</v>
      </c>
      <c r="S16" s="35">
        <v>457</v>
      </c>
      <c r="T16" s="35">
        <v>16674</v>
      </c>
      <c r="U16" s="35">
        <v>7872</v>
      </c>
      <c r="V16" s="35"/>
      <c r="W16" s="35"/>
      <c r="X16" s="35">
        <v>5014</v>
      </c>
      <c r="Y16" s="35">
        <v>3788</v>
      </c>
      <c r="Z16" s="35">
        <v>17741</v>
      </c>
      <c r="AA16" s="35">
        <v>7864</v>
      </c>
      <c r="AB16" s="35"/>
      <c r="AC16" s="35"/>
      <c r="AD16" s="35">
        <v>6383</v>
      </c>
      <c r="AE16" s="35">
        <v>3284</v>
      </c>
      <c r="AF16" s="35">
        <v>18188</v>
      </c>
      <c r="AG16" s="35">
        <v>7749</v>
      </c>
      <c r="AH16" s="35" t="s">
        <v>56</v>
      </c>
      <c r="AI16" s="35" t="s">
        <v>56</v>
      </c>
      <c r="AJ16" s="35">
        <v>3442</v>
      </c>
      <c r="AK16" s="35">
        <v>3810</v>
      </c>
    </row>
    <row r="17" spans="1:37" customFormat="1" ht="47.25" x14ac:dyDescent="0.25">
      <c r="A17" s="34" t="s">
        <v>43</v>
      </c>
      <c r="B17" s="35">
        <v>4094</v>
      </c>
      <c r="C17" s="35">
        <v>1256</v>
      </c>
      <c r="D17" s="35"/>
      <c r="E17" s="35"/>
      <c r="F17" s="35">
        <v>2561</v>
      </c>
      <c r="G17" s="35">
        <v>97</v>
      </c>
      <c r="H17" s="35">
        <v>50604</v>
      </c>
      <c r="I17" s="35">
        <v>1522</v>
      </c>
      <c r="J17" s="35"/>
      <c r="K17" s="35">
        <v>42692</v>
      </c>
      <c r="L17" s="35">
        <v>3337</v>
      </c>
      <c r="M17" s="35">
        <v>3053</v>
      </c>
      <c r="N17" s="35">
        <v>75905</v>
      </c>
      <c r="O17" s="35">
        <v>19959</v>
      </c>
      <c r="P17" s="35">
        <v>2736</v>
      </c>
      <c r="Q17" s="35">
        <v>42853</v>
      </c>
      <c r="R17" s="35">
        <v>5440</v>
      </c>
      <c r="S17" s="35">
        <v>7585</v>
      </c>
      <c r="T17" s="35">
        <v>93010</v>
      </c>
      <c r="U17" s="35">
        <v>14765</v>
      </c>
      <c r="V17" s="35">
        <v>2736</v>
      </c>
      <c r="W17" s="35">
        <v>781</v>
      </c>
      <c r="X17" s="35">
        <v>67364</v>
      </c>
      <c r="Y17" s="35">
        <v>10100</v>
      </c>
      <c r="Z17" s="35">
        <v>115142</v>
      </c>
      <c r="AA17" s="35">
        <v>25417</v>
      </c>
      <c r="AB17" s="35">
        <v>7747</v>
      </c>
      <c r="AC17" s="35">
        <v>1546</v>
      </c>
      <c r="AD17" s="35">
        <v>87659</v>
      </c>
      <c r="AE17" s="35">
        <v>520</v>
      </c>
      <c r="AF17" s="35">
        <v>126216</v>
      </c>
      <c r="AG17" s="35">
        <v>22105</v>
      </c>
      <c r="AH17" s="35">
        <v>3577</v>
      </c>
      <c r="AI17" s="35">
        <v>5019</v>
      </c>
      <c r="AJ17" s="35">
        <v>89710</v>
      </c>
      <c r="AK17" s="35">
        <v>9382</v>
      </c>
    </row>
    <row r="18" spans="1:37" customFormat="1" ht="47.25" x14ac:dyDescent="0.25">
      <c r="A18" s="34" t="s">
        <v>44</v>
      </c>
      <c r="B18" s="35">
        <v>224759</v>
      </c>
      <c r="C18" s="35">
        <v>83983</v>
      </c>
      <c r="D18" s="35">
        <v>1390</v>
      </c>
      <c r="E18" s="35">
        <v>2640</v>
      </c>
      <c r="F18" s="35">
        <v>106335</v>
      </c>
      <c r="G18" s="35">
        <v>15914</v>
      </c>
      <c r="H18" s="35">
        <v>260818</v>
      </c>
      <c r="I18" s="35">
        <v>72788</v>
      </c>
      <c r="J18" s="35">
        <v>1395</v>
      </c>
      <c r="K18" s="35">
        <v>2351</v>
      </c>
      <c r="L18" s="35">
        <v>157989</v>
      </c>
      <c r="M18" s="35">
        <v>22309</v>
      </c>
      <c r="N18" s="35">
        <v>332570</v>
      </c>
      <c r="O18" s="35">
        <v>82715</v>
      </c>
      <c r="P18" s="35">
        <v>1803</v>
      </c>
      <c r="Q18" s="35">
        <v>561</v>
      </c>
      <c r="R18" s="35">
        <v>203613</v>
      </c>
      <c r="S18" s="35">
        <v>25363</v>
      </c>
      <c r="T18" s="35">
        <v>106628</v>
      </c>
      <c r="U18" s="35">
        <v>19909</v>
      </c>
      <c r="V18" s="35">
        <v>407</v>
      </c>
      <c r="W18" s="35">
        <v>1089</v>
      </c>
      <c r="X18" s="35">
        <v>65971</v>
      </c>
      <c r="Y18" s="35">
        <v>18712</v>
      </c>
      <c r="Z18" s="35">
        <v>144418</v>
      </c>
      <c r="AA18" s="35">
        <v>17210</v>
      </c>
      <c r="AB18" s="35">
        <v>1313</v>
      </c>
      <c r="AC18" s="35">
        <v>26518</v>
      </c>
      <c r="AD18" s="35">
        <v>74178</v>
      </c>
      <c r="AE18" s="35">
        <v>26197</v>
      </c>
      <c r="AF18" s="35">
        <v>224817</v>
      </c>
      <c r="AG18" s="35">
        <v>21062</v>
      </c>
      <c r="AH18" s="35">
        <v>1834</v>
      </c>
      <c r="AI18" s="35">
        <v>49472</v>
      </c>
      <c r="AJ18" s="35">
        <v>126479</v>
      </c>
      <c r="AK18" s="35">
        <v>24060</v>
      </c>
    </row>
    <row r="19" spans="1:37" customFormat="1" ht="63" x14ac:dyDescent="0.25">
      <c r="A19" s="34" t="s">
        <v>45</v>
      </c>
      <c r="B19" s="35">
        <v>10492</v>
      </c>
      <c r="C19" s="35">
        <v>2299</v>
      </c>
      <c r="D19" s="35"/>
      <c r="E19" s="35">
        <v>168</v>
      </c>
      <c r="F19" s="35">
        <v>3675</v>
      </c>
      <c r="G19" s="35">
        <v>3512</v>
      </c>
      <c r="H19" s="35">
        <v>46620</v>
      </c>
      <c r="I19" s="35">
        <v>10415</v>
      </c>
      <c r="J19" s="35"/>
      <c r="K19" s="35">
        <v>468</v>
      </c>
      <c r="L19" s="35">
        <v>31863</v>
      </c>
      <c r="M19" s="35">
        <v>3868</v>
      </c>
      <c r="N19" s="35">
        <v>528085</v>
      </c>
      <c r="O19" s="35">
        <v>13791</v>
      </c>
      <c r="P19" s="35"/>
      <c r="Q19" s="35">
        <v>916</v>
      </c>
      <c r="R19" s="35">
        <v>226628</v>
      </c>
      <c r="S19" s="35">
        <v>286750</v>
      </c>
      <c r="T19" s="35">
        <v>15185</v>
      </c>
      <c r="U19" s="35">
        <v>947</v>
      </c>
      <c r="V19" s="35"/>
      <c r="W19" s="35">
        <v>23</v>
      </c>
      <c r="X19" s="35">
        <v>11264</v>
      </c>
      <c r="Y19" s="35">
        <v>2951</v>
      </c>
      <c r="Z19" s="35">
        <v>56189</v>
      </c>
      <c r="AA19" s="35">
        <v>5232</v>
      </c>
      <c r="AB19" s="35">
        <v>2823</v>
      </c>
      <c r="AC19" s="35"/>
      <c r="AD19" s="35">
        <v>27179</v>
      </c>
      <c r="AE19" s="35">
        <v>23778</v>
      </c>
      <c r="AF19" s="35">
        <v>32275</v>
      </c>
      <c r="AG19" s="35">
        <v>7958</v>
      </c>
      <c r="AH19" s="35">
        <v>955</v>
      </c>
      <c r="AI19" s="35">
        <v>2414</v>
      </c>
      <c r="AJ19" s="35">
        <v>9011</v>
      </c>
      <c r="AK19" s="35">
        <v>12789</v>
      </c>
    </row>
    <row r="20" spans="1:37" customFormat="1" ht="63" x14ac:dyDescent="0.25">
      <c r="A20" s="34" t="s">
        <v>46</v>
      </c>
      <c r="B20" s="35">
        <v>2996487</v>
      </c>
      <c r="C20" s="35">
        <v>704334</v>
      </c>
      <c r="D20" s="35">
        <v>192422</v>
      </c>
      <c r="E20" s="35">
        <v>310452</v>
      </c>
      <c r="F20" s="35">
        <v>1014184</v>
      </c>
      <c r="G20" s="35">
        <v>741384</v>
      </c>
      <c r="H20" s="35">
        <v>5987626</v>
      </c>
      <c r="I20" s="35">
        <v>1245647</v>
      </c>
      <c r="J20" s="35">
        <v>193580</v>
      </c>
      <c r="K20" s="35">
        <v>2091683</v>
      </c>
      <c r="L20" s="35">
        <v>1616737</v>
      </c>
      <c r="M20" s="35">
        <v>846384</v>
      </c>
      <c r="N20" s="35">
        <v>5289506</v>
      </c>
      <c r="O20" s="35">
        <v>887323</v>
      </c>
      <c r="P20" s="35">
        <v>129738</v>
      </c>
      <c r="Q20" s="35">
        <v>1966116</v>
      </c>
      <c r="R20" s="35">
        <v>1588560</v>
      </c>
      <c r="S20" s="35">
        <v>750034</v>
      </c>
      <c r="T20" s="35">
        <v>4120782</v>
      </c>
      <c r="U20" s="35">
        <v>625764</v>
      </c>
      <c r="V20" s="35">
        <v>123267</v>
      </c>
      <c r="W20" s="35">
        <v>1535636</v>
      </c>
      <c r="X20" s="35">
        <v>1439695</v>
      </c>
      <c r="Y20" s="35">
        <v>469876</v>
      </c>
      <c r="Z20" s="35">
        <v>4382073</v>
      </c>
      <c r="AA20" s="35">
        <v>528537</v>
      </c>
      <c r="AB20" s="35">
        <v>90368</v>
      </c>
      <c r="AC20" s="35">
        <v>2039115</v>
      </c>
      <c r="AD20" s="35">
        <v>1197515</v>
      </c>
      <c r="AE20" s="35">
        <v>587633</v>
      </c>
      <c r="AF20" s="35">
        <v>5078560</v>
      </c>
      <c r="AG20" s="35">
        <v>542593</v>
      </c>
      <c r="AH20" s="35">
        <v>74132</v>
      </c>
      <c r="AI20" s="35">
        <v>1751511</v>
      </c>
      <c r="AJ20" s="35">
        <v>1939279</v>
      </c>
      <c r="AK20" s="35">
        <v>816402</v>
      </c>
    </row>
    <row r="21" spans="1:37" customFormat="1" x14ac:dyDescent="0.25">
      <c r="A21" s="34" t="s">
        <v>47</v>
      </c>
      <c r="B21" s="35">
        <v>1312452</v>
      </c>
      <c r="C21" s="35">
        <v>484676</v>
      </c>
      <c r="D21" s="35">
        <v>17290</v>
      </c>
      <c r="E21" s="35">
        <v>19885</v>
      </c>
      <c r="F21" s="35">
        <v>250516</v>
      </c>
      <c r="G21" s="35">
        <v>54771</v>
      </c>
      <c r="H21" s="35">
        <v>1647102</v>
      </c>
      <c r="I21" s="35">
        <v>671175</v>
      </c>
      <c r="J21" s="35">
        <v>11056</v>
      </c>
      <c r="K21" s="35">
        <v>18149</v>
      </c>
      <c r="L21" s="35">
        <v>671047</v>
      </c>
      <c r="M21" s="35">
        <v>53555</v>
      </c>
      <c r="N21" s="35">
        <v>2092566</v>
      </c>
      <c r="O21" s="35">
        <v>964236</v>
      </c>
      <c r="P21" s="35">
        <v>51207</v>
      </c>
      <c r="Q21" s="35">
        <v>21838</v>
      </c>
      <c r="R21" s="35">
        <v>749773</v>
      </c>
      <c r="S21" s="35">
        <v>81370</v>
      </c>
      <c r="T21" s="35">
        <v>2238403</v>
      </c>
      <c r="U21" s="35">
        <v>1033385</v>
      </c>
      <c r="V21" s="35">
        <v>14836</v>
      </c>
      <c r="W21" s="35">
        <v>27105</v>
      </c>
      <c r="X21" s="35">
        <v>918387</v>
      </c>
      <c r="Y21" s="35">
        <v>120991</v>
      </c>
      <c r="Z21" s="35">
        <v>3639615</v>
      </c>
      <c r="AA21" s="35">
        <v>1665691</v>
      </c>
      <c r="AB21" s="35">
        <v>11928</v>
      </c>
      <c r="AC21" s="35">
        <v>34804</v>
      </c>
      <c r="AD21" s="35">
        <v>1558690</v>
      </c>
      <c r="AE21" s="35">
        <v>166705</v>
      </c>
      <c r="AF21" s="35">
        <v>3524331</v>
      </c>
      <c r="AG21" s="35">
        <v>1321914</v>
      </c>
      <c r="AH21" s="35">
        <v>9974</v>
      </c>
      <c r="AI21" s="35">
        <v>222891</v>
      </c>
      <c r="AJ21" s="35">
        <v>1639805</v>
      </c>
      <c r="AK21" s="35">
        <v>189981</v>
      </c>
    </row>
    <row r="22" spans="1:37" customFormat="1" ht="47.25" x14ac:dyDescent="0.25">
      <c r="A22" s="34" t="s">
        <v>48</v>
      </c>
      <c r="B22" s="35">
        <v>1090130</v>
      </c>
      <c r="C22" s="35">
        <v>192914</v>
      </c>
      <c r="D22" s="35">
        <v>28</v>
      </c>
      <c r="E22" s="35">
        <v>16445</v>
      </c>
      <c r="F22" s="35">
        <v>741384</v>
      </c>
      <c r="G22" s="35">
        <v>84484</v>
      </c>
      <c r="H22" s="35">
        <v>1306233</v>
      </c>
      <c r="I22" s="35">
        <v>240947</v>
      </c>
      <c r="J22" s="35">
        <v>1281</v>
      </c>
      <c r="K22" s="35">
        <v>4885</v>
      </c>
      <c r="L22" s="35">
        <v>988529</v>
      </c>
      <c r="M22" s="35">
        <v>65520</v>
      </c>
      <c r="N22" s="35">
        <v>1479525</v>
      </c>
      <c r="O22" s="35">
        <v>251468</v>
      </c>
      <c r="P22" s="35">
        <v>939</v>
      </c>
      <c r="Q22" s="35">
        <v>5503</v>
      </c>
      <c r="R22" s="35">
        <v>1136791</v>
      </c>
      <c r="S22" s="35">
        <v>82385</v>
      </c>
      <c r="T22" s="35">
        <v>2236555</v>
      </c>
      <c r="U22" s="35">
        <v>256534</v>
      </c>
      <c r="V22" s="35">
        <v>1003</v>
      </c>
      <c r="W22" s="35">
        <v>44442</v>
      </c>
      <c r="X22" s="35">
        <v>1767367</v>
      </c>
      <c r="Y22" s="35">
        <v>161619</v>
      </c>
      <c r="Z22" s="35">
        <v>2367861</v>
      </c>
      <c r="AA22" s="35">
        <v>309964</v>
      </c>
      <c r="AB22" s="35">
        <v>2667</v>
      </c>
      <c r="AC22" s="35">
        <v>2820</v>
      </c>
      <c r="AD22" s="35">
        <v>1830016</v>
      </c>
      <c r="AE22" s="35">
        <v>222013</v>
      </c>
      <c r="AF22" s="35">
        <v>3143384</v>
      </c>
      <c r="AG22" s="35">
        <v>743045</v>
      </c>
      <c r="AH22" s="35">
        <v>9252</v>
      </c>
      <c r="AI22" s="35">
        <v>51256</v>
      </c>
      <c r="AJ22" s="35">
        <v>2119060</v>
      </c>
      <c r="AK22" s="35">
        <v>228374</v>
      </c>
    </row>
    <row r="23" spans="1:37" customFormat="1" ht="63" x14ac:dyDescent="0.25">
      <c r="A23" s="34" t="s">
        <v>49</v>
      </c>
      <c r="B23" s="35">
        <v>324483</v>
      </c>
      <c r="C23" s="35">
        <v>183507</v>
      </c>
      <c r="D23" s="35">
        <v>1311</v>
      </c>
      <c r="E23" s="35">
        <v>9980</v>
      </c>
      <c r="F23" s="35">
        <v>40977</v>
      </c>
      <c r="G23" s="35">
        <v>17172</v>
      </c>
      <c r="H23" s="35">
        <v>346231</v>
      </c>
      <c r="I23" s="35">
        <v>192616</v>
      </c>
      <c r="J23" s="35">
        <v>961</v>
      </c>
      <c r="K23" s="35">
        <v>12769</v>
      </c>
      <c r="L23" s="35">
        <v>115869</v>
      </c>
      <c r="M23" s="35">
        <v>14267</v>
      </c>
      <c r="N23" s="35">
        <v>288307</v>
      </c>
      <c r="O23" s="35">
        <v>140816</v>
      </c>
      <c r="P23" s="35">
        <v>961</v>
      </c>
      <c r="Q23" s="35">
        <v>8584</v>
      </c>
      <c r="R23" s="35">
        <v>109585</v>
      </c>
      <c r="S23" s="35">
        <v>21018</v>
      </c>
      <c r="T23" s="35">
        <v>398513</v>
      </c>
      <c r="U23" s="35">
        <v>167774</v>
      </c>
      <c r="V23" s="35">
        <v>2528</v>
      </c>
      <c r="W23" s="35">
        <v>3411</v>
      </c>
      <c r="X23" s="35">
        <v>187092</v>
      </c>
      <c r="Y23" s="35">
        <v>22022</v>
      </c>
      <c r="Z23" s="35">
        <v>476292</v>
      </c>
      <c r="AA23" s="35">
        <v>128737</v>
      </c>
      <c r="AB23" s="35">
        <v>822</v>
      </c>
      <c r="AC23" s="35">
        <v>23993</v>
      </c>
      <c r="AD23" s="35">
        <v>274845</v>
      </c>
      <c r="AE23" s="35">
        <v>37189</v>
      </c>
      <c r="AF23" s="35">
        <v>379956</v>
      </c>
      <c r="AG23" s="35">
        <v>112706</v>
      </c>
      <c r="AH23" s="35">
        <v>13</v>
      </c>
      <c r="AI23" s="35">
        <v>37544</v>
      </c>
      <c r="AJ23" s="35">
        <v>169340</v>
      </c>
      <c r="AK23" s="35">
        <v>42802</v>
      </c>
    </row>
    <row r="24" spans="1:37" customFormat="1" ht="31.5" x14ac:dyDescent="0.25">
      <c r="A24" s="34" t="s">
        <v>50</v>
      </c>
      <c r="B24" s="35">
        <v>28273</v>
      </c>
      <c r="C24" s="35">
        <v>9887</v>
      </c>
      <c r="D24" s="35">
        <v>0</v>
      </c>
      <c r="E24" s="35">
        <v>2004</v>
      </c>
      <c r="F24" s="35">
        <v>1874</v>
      </c>
      <c r="G24" s="35">
        <v>5674</v>
      </c>
      <c r="H24" s="35">
        <v>8843</v>
      </c>
      <c r="I24" s="35">
        <v>2288</v>
      </c>
      <c r="J24" s="35">
        <v>0</v>
      </c>
      <c r="K24" s="35">
        <v>820</v>
      </c>
      <c r="L24" s="35">
        <v>4502</v>
      </c>
      <c r="M24" s="35">
        <v>1203</v>
      </c>
      <c r="N24" s="35">
        <v>17178</v>
      </c>
      <c r="O24" s="35">
        <v>2055</v>
      </c>
      <c r="P24" s="35"/>
      <c r="Q24" s="35">
        <v>1230</v>
      </c>
      <c r="R24" s="35">
        <v>13030</v>
      </c>
      <c r="S24" s="35">
        <v>726</v>
      </c>
      <c r="T24" s="35">
        <v>23615</v>
      </c>
      <c r="U24" s="35">
        <v>2450</v>
      </c>
      <c r="V24" s="35"/>
      <c r="W24" s="35">
        <v>1622</v>
      </c>
      <c r="X24" s="35">
        <v>14924</v>
      </c>
      <c r="Y24" s="35">
        <v>4522</v>
      </c>
      <c r="Z24" s="35">
        <v>12442</v>
      </c>
      <c r="AA24" s="35">
        <v>7494</v>
      </c>
      <c r="AB24" s="35"/>
      <c r="AC24" s="35"/>
      <c r="AD24" s="35">
        <v>2076</v>
      </c>
      <c r="AE24" s="35">
        <v>2808</v>
      </c>
      <c r="AF24" s="35">
        <v>50124</v>
      </c>
      <c r="AG24" s="35">
        <v>25015</v>
      </c>
      <c r="AH24" s="35" t="s">
        <v>56</v>
      </c>
      <c r="AI24" s="35">
        <v>590</v>
      </c>
      <c r="AJ24" s="35">
        <v>10604</v>
      </c>
      <c r="AK24" s="35">
        <v>13787</v>
      </c>
    </row>
    <row r="26" spans="1:37" x14ac:dyDescent="0.25">
      <c r="A26" s="2" t="s">
        <v>55</v>
      </c>
    </row>
  </sheetData>
  <mergeCells count="8">
    <mergeCell ref="AF3:AK3"/>
    <mergeCell ref="Z3:AE3"/>
    <mergeCell ref="A2:Y2"/>
    <mergeCell ref="A3:A4"/>
    <mergeCell ref="B3:G3"/>
    <mergeCell ref="H3:M3"/>
    <mergeCell ref="N3:S3"/>
    <mergeCell ref="T3:Y3"/>
  </mergeCells>
  <hyperlinks>
    <hyperlink ref="A1" location="Содержание!B5" display="      К содержанию" xr:uid="{00000000-0004-0000-06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Содержание</vt:lpstr>
      <vt:lpstr>1</vt:lpstr>
      <vt:lpstr>2</vt:lpstr>
      <vt:lpstr>3</vt:lpstr>
      <vt:lpstr>4</vt:lpstr>
      <vt:lpstr>5</vt:lpstr>
      <vt:lpstr>6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Суздальцева Карина Альбертовна1</cp:lastModifiedBy>
  <cp:lastPrinted>2021-05-13T12:20:04Z</cp:lastPrinted>
  <dcterms:created xsi:type="dcterms:W3CDTF">2021-04-08T10:35:45Z</dcterms:created>
  <dcterms:modified xsi:type="dcterms:W3CDTF">2023-11-16T07:49:34Z</dcterms:modified>
</cp:coreProperties>
</file>