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5.20.16\папка для обмена\Отдел сводных статистических работ\НАЧАЛЬНИК ОТДЕЛА\Отправки\2023\Ноябрь\портал 2023 ОФ\портал  ОФ\"/>
    </mc:Choice>
  </mc:AlternateContent>
  <xr:revisionPtr revIDLastSave="0" documentId="13_ncr:1_{CF03DD49-3C25-4613-BF9B-FAF0A7D592F3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  <sheet name="Лист1" sheetId="12" r:id="rId8"/>
  </sheets>
  <definedNames>
    <definedName name="_xlnm._FilterDatabase" localSheetId="3" hidden="1">'3'!$A$5:$CA$20</definedName>
    <definedName name="_xlnm._FilterDatabase" localSheetId="4" hidden="1">'4'!$A$5:$AF$24</definedName>
    <definedName name="_xlnm._FilterDatabase" localSheetId="5" hidden="1">'5'!$A$5:$CA$5</definedName>
    <definedName name="_xlnm._FilterDatabase" localSheetId="6" hidden="1">'6'!$A$5:$AF$24</definedName>
    <definedName name="а">Содержание!$B$4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5" i="8" l="1"/>
  <c r="BZ5" i="8" l="1"/>
  <c r="F5" i="9" l="1"/>
  <c r="K5" i="10" l="1"/>
  <c r="L5" i="10"/>
  <c r="I5" i="10"/>
  <c r="Q5" i="10" l="1"/>
  <c r="R5" i="10"/>
  <c r="O5" i="10"/>
  <c r="V5" i="10" l="1"/>
  <c r="W5" i="10"/>
  <c r="X5" i="10"/>
  <c r="U5" i="10"/>
  <c r="AC5" i="10" l="1"/>
  <c r="AD5" i="10"/>
  <c r="AA5" i="10"/>
  <c r="AG5" i="10"/>
  <c r="AI5" i="10" l="1"/>
  <c r="AJ5" i="10"/>
  <c r="AM5" i="10"/>
  <c r="AN5" i="10" l="1"/>
  <c r="AO5" i="10"/>
  <c r="AP5" i="10"/>
  <c r="AQ5" i="10"/>
  <c r="AU5" i="10" l="1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AS5" i="10"/>
  <c r="N5" i="11" l="1"/>
  <c r="J5" i="11"/>
  <c r="K5" i="11"/>
  <c r="L5" i="11"/>
  <c r="M5" i="11"/>
  <c r="I5" i="11"/>
  <c r="I5" i="9" l="1"/>
  <c r="K5" i="9"/>
  <c r="L5" i="9"/>
  <c r="M5" i="9"/>
  <c r="N5" i="9"/>
  <c r="O5" i="9"/>
  <c r="Q5" i="9"/>
  <c r="R5" i="9"/>
  <c r="S5" i="9"/>
  <c r="T5" i="9"/>
  <c r="U5" i="9"/>
  <c r="V5" i="9"/>
  <c r="W5" i="9"/>
  <c r="X5" i="9"/>
  <c r="Y5" i="9"/>
  <c r="Z5" i="9"/>
  <c r="AA5" i="9"/>
  <c r="AC5" i="9"/>
  <c r="AD5" i="9"/>
  <c r="AE5" i="9"/>
  <c r="E5" i="9"/>
  <c r="C5" i="9"/>
  <c r="BM5" i="8"/>
  <c r="BO5" i="8"/>
  <c r="BP5" i="8"/>
  <c r="BQ5" i="8"/>
  <c r="BS5" i="8"/>
  <c r="BV5" i="8"/>
  <c r="BW5" i="8"/>
  <c r="BY5" i="8"/>
  <c r="BG5" i="8"/>
  <c r="BI5" i="8"/>
  <c r="BJ5" i="8"/>
  <c r="BK5" i="8"/>
  <c r="BE5" i="8"/>
</calcChain>
</file>

<file path=xl/sharedStrings.xml><?xml version="1.0" encoding="utf-8"?>
<sst xmlns="http://schemas.openxmlformats.org/spreadsheetml/2006/main" count="446" uniqueCount="88">
  <si>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</si>
  <si>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</si>
  <si>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</si>
  <si>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</si>
  <si>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</si>
  <si>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</si>
  <si>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</si>
  <si>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</si>
  <si>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</si>
  <si>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</si>
  <si>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</si>
  <si>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</si>
  <si>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</si>
  <si>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</si>
  <si>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</si>
  <si>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</si>
  <si>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</si>
  <si>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</si>
  <si>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</si>
  <si>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</si>
  <si>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</si>
  <si>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</si>
  <si>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</si>
  <si>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</si>
  <si>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</si>
  <si>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</si>
  <si>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</si>
  <si>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</si>
  <si>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</si>
  <si>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</si>
  <si>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</si>
  <si>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Ликвидировано основных фондов за год по полному кругу организаций в разрезе ОКВЭД-2007 2004 - 2016 гг.</t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</si>
  <si>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2004 - 2016 гг.</t>
  </si>
  <si>
    <t>Ликвидировано основных фондов за год некоммерческими организациями в разрезе ОКВЭД-2007 2004 - 2016 гг.</t>
  </si>
  <si>
    <r>
      <t xml:space="preserve">Ликвидировано основных фондов за год 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</si>
  <si>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Ликвидировано основных фондов за год по полному кругу организаций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</si>
  <si>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млн рублей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</si>
  <si>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тыс. рублей</t>
    </r>
  </si>
  <si>
    <r>
      <t xml:space="preserve">Ликвидировано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</si>
  <si>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Ликвидировано основных фондов 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</si>
  <si>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</si>
  <si>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</si>
  <si>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</si>
  <si>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</si>
  <si>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</si>
  <si>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</si>
  <si>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</si>
  <si>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</si>
  <si>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</si>
  <si>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</si>
  <si>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</si>
  <si>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</si>
  <si>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</si>
  <si>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</si>
  <si>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</si>
  <si>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</si>
  <si>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</si>
  <si>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</si>
  <si>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</si>
  <si>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</si>
  <si>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</si>
  <si>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</si>
  <si>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</si>
  <si>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</si>
  <si>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</si>
  <si>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</si>
  <si>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</si>
  <si>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</si>
  <si>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</si>
  <si>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</si>
  <si>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</si>
  <si>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</si>
  <si>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</si>
  <si>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</si>
  <si>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</si>
  <si>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</si>
  <si>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</si>
  <si>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</si>
  <si>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</si>
  <si>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</si>
  <si>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/>
  </si>
  <si>
    <t xml:space="preserve">Алибекова Асият Алибековна </t>
  </si>
  <si>
    <t>отдел сводных статистических работ, общественных связей, региональных счетов и балансов</t>
  </si>
  <si>
    <t>тел. 8-(8722)-55-80-65</t>
  </si>
  <si>
    <t>Ликвидировано основных фондов за год по полному кругу организаций в разрезе ОКВЭД2 2017 - 2022 гг.</t>
  </si>
  <si>
    <t>Ликвидировано основных фондов за год коммерческими организациями (без субъектов малого предпринимательства) в разрезе ОКВЭД2 2017 - 2022 гг.</t>
  </si>
  <si>
    <t>Ликвидировано основных фондов за год некоммерческими организациями в разрезе ОКВЭД2 2017 - 2022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</si>
  <si>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16.11.2023г.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</si>
</sst>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3" fontId="13" fillId="0" borderId="1" xfId="11" applyNumberFormat="1" applyFont="1" applyBorder="1" applyAlignment="1">
      <alignment horizontal="right" vertical="center"/>
    </xf>
    <xf numFmtId="0" fontId="8" fillId="0" borderId="1" xfId="12" applyFont="1" applyBorder="1" applyAlignment="1">
      <alignment vertical="center" wrapText="1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3" fontId="13" fillId="0" borderId="1" xfId="12" applyNumberFormat="1" applyFont="1" applyFill="1" applyBorder="1" applyAlignment="1">
      <alignment horizontal="right"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1" applyFont="1" applyAlignment="1" applyProtection="1"/>
    <xf numFmtId="3" fontId="13" fillId="0" borderId="1" xfId="13" applyNumberFormat="1" applyFont="1" applyFill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4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" xfId="11" xr:uid="{00000000-0005-0000-0000-000008000000}"/>
    <cellStyle name="Обычный_11KRAT" xfId="12" xr:uid="{00000000-0005-0000-0000-000009000000}"/>
    <cellStyle name="Обычный_ликвид" xfId="10" xr:uid="{00000000-0005-0000-0000-00000A000000}"/>
    <cellStyle name="Обычный_Лист3" xfId="13" xr:uid="{00000000-0005-0000-0000-00000B000000}"/>
    <cellStyle name="Финансовый 2" xfId="2" xr:uid="{00000000-0005-0000-0000-00000C000000}"/>
    <cellStyle name="Финансовый 3" xfId="9" xr:uid="{00000000-0005-0000-0000-00000D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showGridLines="0" workbookViewId="0">
      <selection activeCell="E18" sqref="E18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10">
        <v>1</v>
      </c>
      <c r="B3" s="19" t="s">
        <v>31</v>
      </c>
      <c r="C3"/>
      <c r="D3"/>
      <c r="E3"/>
      <c r="F3"/>
      <c r="G3"/>
      <c r="H3"/>
      <c r="I3"/>
      <c r="J3"/>
    </row>
    <row r="4" spans="1:17" ht="16.5" customHeight="1" x14ac:dyDescent="0.25">
      <c r="A4" s="12">
        <v>2</v>
      </c>
      <c r="B4" s="46" t="s">
        <v>84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5">
      <c r="A5" s="10">
        <v>3</v>
      </c>
      <c r="B5" s="15" t="s">
        <v>32</v>
      </c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ht="15.75" customHeight="1" x14ac:dyDescent="0.25">
      <c r="A6" s="13" t="s">
        <v>3</v>
      </c>
      <c r="B6" s="47" t="s">
        <v>85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7" ht="15.75" customHeight="1" x14ac:dyDescent="0.25">
      <c r="A7" s="13" t="s">
        <v>4</v>
      </c>
      <c r="B7" s="16" t="s">
        <v>33</v>
      </c>
      <c r="C7" s="14"/>
      <c r="D7" s="14"/>
      <c r="E7" s="14"/>
      <c r="F7" s="14"/>
      <c r="G7" s="14"/>
      <c r="H7" s="14"/>
      <c r="I7" s="14"/>
      <c r="J7" s="14"/>
      <c r="K7" s="14"/>
    </row>
    <row r="8" spans="1:17" ht="15.75" customHeight="1" x14ac:dyDescent="0.25">
      <c r="A8" s="13" t="s">
        <v>5</v>
      </c>
      <c r="B8" s="15" t="s">
        <v>86</v>
      </c>
      <c r="C8" s="14"/>
      <c r="D8" s="14"/>
      <c r="E8" s="14"/>
      <c r="F8" s="14"/>
      <c r="G8" s="14"/>
      <c r="H8" s="14"/>
      <c r="I8" s="14"/>
      <c r="J8" s="14"/>
      <c r="K8" s="14"/>
    </row>
    <row r="9" spans="1:17" ht="15.75" customHeight="1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7" x14ac:dyDescent="0.25">
      <c r="A10" s="2"/>
      <c r="B10" s="38" t="s">
        <v>2</v>
      </c>
      <c r="C10" s="2"/>
      <c r="D10" s="2"/>
      <c r="E10" s="2"/>
    </row>
    <row r="11" spans="1:17" x14ac:dyDescent="0.25">
      <c r="A11" s="2"/>
      <c r="B11" s="39" t="s">
        <v>81</v>
      </c>
      <c r="C11" s="2"/>
      <c r="D11" s="2"/>
      <c r="E11" s="2"/>
    </row>
    <row r="12" spans="1:17" x14ac:dyDescent="0.25">
      <c r="A12" s="2"/>
      <c r="B12" s="39" t="s">
        <v>83</v>
      </c>
      <c r="C12" s="2"/>
      <c r="D12" s="2"/>
      <c r="E12" s="2"/>
    </row>
    <row r="13" spans="1:17" x14ac:dyDescent="0.25">
      <c r="A13" s="2"/>
      <c r="B13" s="39" t="s">
        <v>82</v>
      </c>
      <c r="C13" s="39"/>
      <c r="D13" s="39"/>
      <c r="E13" s="39"/>
      <c r="F13" s="39"/>
      <c r="G13" s="39"/>
      <c r="H13" s="39"/>
      <c r="I13" s="39"/>
    </row>
    <row r="14" spans="1:17" x14ac:dyDescent="0.25">
      <c r="A14" s="2"/>
      <c r="B14" s="40" t="s">
        <v>87</v>
      </c>
      <c r="C14" s="2"/>
      <c r="D14" s="2"/>
      <c r="E14" s="2"/>
    </row>
    <row r="15" spans="1:17" x14ac:dyDescent="0.25">
      <c r="D15" s="8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 xr:uid="{00000000-0004-0000-0000-000000000000}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 xr:uid="{00000000-0004-0000-0000-000001000000}"/>
    <hyperlink ref="B7" location="'5'!A1" display="Ликвидировано основных фондов за год некоммерческими организациями 2004 - 2016 гг." xr:uid="{00000000-0004-0000-0000-000002000000}"/>
    <hyperlink ref="B8" location="'6'!A1" display="Ввод в действие новых основных фондов за год некоммерческими организациями 2017 - 2020 гг." xr:uid="{00000000-0004-0000-0000-000003000000}"/>
    <hyperlink ref="B4:Q4" location="'2'!A1" display="Ввод в действие новых основных фондов за год по полному кругу организаций 2004 - 2016 гг." xr:uid="{00000000-0004-0000-0000-000004000000}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 xr:uid="{00000000-0004-0000-0000-000005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pane xSplit="1" topLeftCell="B1" activePane="topRight" state="frozen"/>
      <selection activeCell="A2" sqref="A2"/>
      <selection pane="topRight" activeCell="B1" sqref="B1"/>
    </sheetView>
  </sheetViews>
  <sheetFormatPr defaultColWidth="9.140625" defaultRowHeight="15.75" x14ac:dyDescent="0.25"/>
  <cols>
    <col min="1" max="1" width="33.7109375" style="2" customWidth="1"/>
    <col min="2" max="31" width="11.28515625" style="2" customWidth="1"/>
    <col min="32" max="16384" width="9.140625" style="2"/>
  </cols>
  <sheetData>
    <row r="1" spans="1:14" ht="33" customHeight="1" x14ac:dyDescent="0.25">
      <c r="A1" s="7" t="s">
        <v>1</v>
      </c>
    </row>
    <row r="2" spans="1:14" ht="43.5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17"/>
      <c r="B3" s="18">
        <v>2004</v>
      </c>
      <c r="C3" s="18">
        <v>2005</v>
      </c>
      <c r="D3" s="18">
        <v>2006</v>
      </c>
      <c r="E3" s="18">
        <v>2007</v>
      </c>
      <c r="F3" s="18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  <c r="L3" s="18">
        <v>2014</v>
      </c>
      <c r="M3" s="18">
        <v>2015</v>
      </c>
      <c r="N3" s="18">
        <v>2016</v>
      </c>
    </row>
    <row r="4" spans="1:14" s="1" customFormat="1" x14ac:dyDescent="0.25">
      <c r="A4" s="23" t="s">
        <v>7</v>
      </c>
      <c r="B4" s="24">
        <v>1361</v>
      </c>
      <c r="C4" s="24">
        <v>2165</v>
      </c>
      <c r="D4" s="24">
        <v>3766</v>
      </c>
      <c r="E4" s="24">
        <v>8665</v>
      </c>
      <c r="F4" s="24">
        <v>3693</v>
      </c>
      <c r="G4" s="24">
        <v>3263</v>
      </c>
      <c r="H4" s="24">
        <v>3609</v>
      </c>
      <c r="I4" s="24">
        <v>3482</v>
      </c>
      <c r="J4" s="24">
        <v>4956</v>
      </c>
      <c r="K4" s="24">
        <v>4761</v>
      </c>
      <c r="L4" s="24">
        <v>4565</v>
      </c>
      <c r="M4" s="24">
        <v>4459</v>
      </c>
      <c r="N4" s="24">
        <v>7522</v>
      </c>
    </row>
    <row r="5" spans="1:14" ht="31.5" x14ac:dyDescent="0.25">
      <c r="A5" s="21" t="s">
        <v>8</v>
      </c>
      <c r="B5" s="42">
        <v>372</v>
      </c>
      <c r="C5" s="42">
        <v>1324</v>
      </c>
      <c r="D5" s="42">
        <v>909</v>
      </c>
      <c r="E5" s="42">
        <v>1556</v>
      </c>
      <c r="F5" s="42">
        <v>1070</v>
      </c>
      <c r="G5" s="42">
        <v>773</v>
      </c>
      <c r="H5" s="42">
        <v>732</v>
      </c>
      <c r="I5" s="42">
        <v>938</v>
      </c>
      <c r="J5" s="42">
        <v>2095</v>
      </c>
      <c r="K5" s="42">
        <v>1806</v>
      </c>
      <c r="L5" s="42">
        <v>2332</v>
      </c>
      <c r="M5" s="42">
        <v>1851</v>
      </c>
      <c r="N5" s="42">
        <v>2866</v>
      </c>
    </row>
    <row r="6" spans="1:14" ht="31.5" x14ac:dyDescent="0.25">
      <c r="A6" s="21" t="s">
        <v>9</v>
      </c>
      <c r="B6" s="42"/>
      <c r="C6" s="42">
        <v>1</v>
      </c>
      <c r="D6" s="42"/>
      <c r="E6" s="42">
        <v>1</v>
      </c>
      <c r="F6" s="42"/>
      <c r="G6" s="42"/>
      <c r="H6" s="42"/>
      <c r="I6" s="42">
        <v>2</v>
      </c>
      <c r="J6" s="42"/>
      <c r="K6" s="42"/>
      <c r="L6" s="42"/>
      <c r="M6" s="42"/>
      <c r="N6" s="42"/>
    </row>
    <row r="7" spans="1:14" ht="31.5" x14ac:dyDescent="0.25">
      <c r="A7" s="21" t="s">
        <v>10</v>
      </c>
      <c r="B7" s="42"/>
      <c r="C7" s="42">
        <v>86</v>
      </c>
      <c r="D7" s="42">
        <v>120</v>
      </c>
      <c r="E7" s="42">
        <v>57</v>
      </c>
      <c r="F7" s="42">
        <v>55</v>
      </c>
      <c r="G7" s="42">
        <v>109</v>
      </c>
      <c r="H7" s="42">
        <v>57</v>
      </c>
      <c r="I7" s="42">
        <v>223</v>
      </c>
      <c r="J7" s="42">
        <v>145</v>
      </c>
      <c r="K7" s="42">
        <v>135</v>
      </c>
      <c r="L7" s="42">
        <v>188</v>
      </c>
      <c r="M7" s="42">
        <v>116</v>
      </c>
      <c r="N7" s="42">
        <v>64</v>
      </c>
    </row>
    <row r="8" spans="1:14" ht="31.5" x14ac:dyDescent="0.25">
      <c r="A8" s="21" t="s">
        <v>11</v>
      </c>
      <c r="B8" s="42">
        <v>264</v>
      </c>
      <c r="C8" s="42">
        <v>255</v>
      </c>
      <c r="D8" s="42">
        <v>174</v>
      </c>
      <c r="E8" s="42">
        <v>711</v>
      </c>
      <c r="F8" s="42">
        <v>885</v>
      </c>
      <c r="G8" s="42">
        <v>206</v>
      </c>
      <c r="H8" s="42">
        <v>339</v>
      </c>
      <c r="I8" s="42">
        <v>470</v>
      </c>
      <c r="J8" s="42">
        <v>525</v>
      </c>
      <c r="K8" s="42">
        <v>612</v>
      </c>
      <c r="L8" s="42">
        <v>471</v>
      </c>
      <c r="M8" s="42">
        <v>527</v>
      </c>
      <c r="N8" s="42">
        <v>568</v>
      </c>
    </row>
    <row r="9" spans="1:14" ht="47.25" x14ac:dyDescent="0.25">
      <c r="A9" s="21" t="s">
        <v>12</v>
      </c>
      <c r="B9" s="42"/>
      <c r="C9" s="42">
        <v>37</v>
      </c>
      <c r="D9" s="42">
        <v>24</v>
      </c>
      <c r="E9" s="42">
        <v>73</v>
      </c>
      <c r="F9" s="42">
        <v>35</v>
      </c>
      <c r="G9" s="42">
        <v>58</v>
      </c>
      <c r="H9" s="42">
        <v>141</v>
      </c>
      <c r="I9" s="42">
        <v>50</v>
      </c>
      <c r="J9" s="42">
        <v>25</v>
      </c>
      <c r="K9" s="42">
        <v>46</v>
      </c>
      <c r="L9" s="42">
        <v>25</v>
      </c>
      <c r="M9" s="42">
        <v>106</v>
      </c>
      <c r="N9" s="42">
        <v>14</v>
      </c>
    </row>
    <row r="10" spans="1:14" x14ac:dyDescent="0.25">
      <c r="A10" s="21" t="s">
        <v>13</v>
      </c>
      <c r="B10" s="42">
        <v>18</v>
      </c>
      <c r="C10" s="42">
        <v>33</v>
      </c>
      <c r="D10" s="42">
        <v>15</v>
      </c>
      <c r="E10" s="42">
        <v>16</v>
      </c>
      <c r="F10" s="42">
        <v>154</v>
      </c>
      <c r="G10" s="42">
        <v>337</v>
      </c>
      <c r="H10" s="42">
        <v>193</v>
      </c>
      <c r="I10" s="42">
        <v>158</v>
      </c>
      <c r="J10" s="42">
        <v>160</v>
      </c>
      <c r="K10" s="42">
        <v>421</v>
      </c>
      <c r="L10" s="42">
        <v>227</v>
      </c>
      <c r="M10" s="42">
        <v>215</v>
      </c>
      <c r="N10" s="42">
        <v>189</v>
      </c>
    </row>
    <row r="11" spans="1:14" ht="78.75" x14ac:dyDescent="0.25">
      <c r="A11" s="21" t="s">
        <v>14</v>
      </c>
      <c r="B11" s="42">
        <v>6</v>
      </c>
      <c r="C11" s="42">
        <v>9</v>
      </c>
      <c r="D11" s="42">
        <v>276</v>
      </c>
      <c r="E11" s="42">
        <v>575</v>
      </c>
      <c r="F11" s="42">
        <v>110</v>
      </c>
      <c r="G11" s="42">
        <v>43</v>
      </c>
      <c r="H11" s="42">
        <v>138</v>
      </c>
      <c r="I11" s="42">
        <v>165</v>
      </c>
      <c r="J11" s="42">
        <v>361</v>
      </c>
      <c r="K11" s="42">
        <v>313</v>
      </c>
      <c r="L11" s="42">
        <v>336</v>
      </c>
      <c r="M11" s="42">
        <v>358</v>
      </c>
      <c r="N11" s="42">
        <v>316</v>
      </c>
    </row>
    <row r="12" spans="1:14" ht="31.5" x14ac:dyDescent="0.25">
      <c r="A12" s="21" t="s">
        <v>15</v>
      </c>
      <c r="B12" s="42"/>
      <c r="C12" s="42"/>
      <c r="D12" s="42"/>
      <c r="E12" s="42"/>
      <c r="F12" s="42"/>
      <c r="G12" s="42"/>
      <c r="H12" s="42">
        <v>4</v>
      </c>
      <c r="I12" s="42"/>
      <c r="J12" s="42">
        <v>1</v>
      </c>
      <c r="K12" s="42"/>
      <c r="L12" s="42"/>
      <c r="M12" s="42">
        <v>2</v>
      </c>
      <c r="N12" s="42">
        <v>3</v>
      </c>
    </row>
    <row r="13" spans="1:14" x14ac:dyDescent="0.25">
      <c r="A13" s="21" t="s">
        <v>16</v>
      </c>
      <c r="B13" s="42">
        <v>368</v>
      </c>
      <c r="C13" s="42">
        <v>78</v>
      </c>
      <c r="D13" s="42">
        <v>803</v>
      </c>
      <c r="E13" s="42">
        <v>867</v>
      </c>
      <c r="F13" s="42">
        <v>770</v>
      </c>
      <c r="G13" s="42">
        <v>813</v>
      </c>
      <c r="H13" s="42">
        <v>624</v>
      </c>
      <c r="I13" s="42">
        <v>491</v>
      </c>
      <c r="J13" s="42">
        <v>796</v>
      </c>
      <c r="K13" s="42">
        <v>386</v>
      </c>
      <c r="L13" s="42">
        <v>391</v>
      </c>
      <c r="M13" s="42">
        <v>361</v>
      </c>
      <c r="N13" s="42">
        <v>1450</v>
      </c>
    </row>
    <row r="14" spans="1:14" ht="31.5" x14ac:dyDescent="0.25">
      <c r="A14" s="21" t="s">
        <v>17</v>
      </c>
      <c r="B14" s="42">
        <v>1</v>
      </c>
      <c r="C14" s="42">
        <v>3</v>
      </c>
      <c r="D14" s="42">
        <v>4</v>
      </c>
      <c r="E14" s="42">
        <v>2</v>
      </c>
      <c r="F14" s="42">
        <v>4</v>
      </c>
      <c r="G14" s="42">
        <v>50</v>
      </c>
      <c r="H14" s="42">
        <v>4</v>
      </c>
      <c r="I14" s="42">
        <v>3</v>
      </c>
      <c r="J14" s="42">
        <v>4</v>
      </c>
      <c r="K14" s="42">
        <v>11</v>
      </c>
      <c r="L14" s="42">
        <v>24</v>
      </c>
      <c r="M14" s="42">
        <v>113</v>
      </c>
      <c r="N14" s="42">
        <v>28</v>
      </c>
    </row>
    <row r="15" spans="1:14" ht="47.25" x14ac:dyDescent="0.25">
      <c r="A15" s="21" t="s">
        <v>18</v>
      </c>
      <c r="B15" s="42">
        <v>149</v>
      </c>
      <c r="C15" s="42">
        <v>217</v>
      </c>
      <c r="D15" s="42">
        <v>1297</v>
      </c>
      <c r="E15" s="42">
        <v>4373</v>
      </c>
      <c r="F15" s="42">
        <v>61</v>
      </c>
      <c r="G15" s="42">
        <v>399</v>
      </c>
      <c r="H15" s="42">
        <v>456</v>
      </c>
      <c r="I15" s="42">
        <v>437</v>
      </c>
      <c r="J15" s="42">
        <v>323</v>
      </c>
      <c r="K15" s="42">
        <v>335</v>
      </c>
      <c r="L15" s="42">
        <v>257</v>
      </c>
      <c r="M15" s="42">
        <v>261</v>
      </c>
      <c r="N15" s="42">
        <v>496</v>
      </c>
    </row>
    <row r="16" spans="1:14" ht="63" x14ac:dyDescent="0.25">
      <c r="A16" s="21" t="s">
        <v>19</v>
      </c>
      <c r="B16" s="42">
        <v>54</v>
      </c>
      <c r="C16" s="42">
        <v>29</v>
      </c>
      <c r="D16" s="42">
        <v>43</v>
      </c>
      <c r="E16" s="42">
        <v>280</v>
      </c>
      <c r="F16" s="42">
        <v>177</v>
      </c>
      <c r="G16" s="42">
        <v>144</v>
      </c>
      <c r="H16" s="42">
        <v>530</v>
      </c>
      <c r="I16" s="42">
        <v>172</v>
      </c>
      <c r="J16" s="42">
        <v>126</v>
      </c>
      <c r="K16" s="42">
        <v>282</v>
      </c>
      <c r="L16" s="42">
        <v>104</v>
      </c>
      <c r="M16" s="42">
        <v>155</v>
      </c>
      <c r="N16" s="42">
        <v>252</v>
      </c>
    </row>
    <row r="17" spans="1:14" x14ac:dyDescent="0.25">
      <c r="A17" s="21" t="s">
        <v>20</v>
      </c>
      <c r="B17" s="42">
        <v>9</v>
      </c>
      <c r="C17" s="42">
        <v>65</v>
      </c>
      <c r="D17" s="42">
        <v>23</v>
      </c>
      <c r="E17" s="42">
        <v>65</v>
      </c>
      <c r="F17" s="42">
        <v>172</v>
      </c>
      <c r="G17" s="42">
        <v>199</v>
      </c>
      <c r="H17" s="42">
        <v>206</v>
      </c>
      <c r="I17" s="42">
        <v>163</v>
      </c>
      <c r="J17" s="42">
        <v>175</v>
      </c>
      <c r="K17" s="42">
        <v>134</v>
      </c>
      <c r="L17" s="42">
        <v>145</v>
      </c>
      <c r="M17" s="42">
        <v>155</v>
      </c>
      <c r="N17" s="42">
        <v>81</v>
      </c>
    </row>
    <row r="18" spans="1:14" ht="47.25" x14ac:dyDescent="0.25">
      <c r="A18" s="21" t="s">
        <v>21</v>
      </c>
      <c r="B18" s="42">
        <v>28</v>
      </c>
      <c r="C18" s="42">
        <v>23</v>
      </c>
      <c r="D18" s="42">
        <v>70</v>
      </c>
      <c r="E18" s="42">
        <v>66</v>
      </c>
      <c r="F18" s="42">
        <v>159</v>
      </c>
      <c r="G18" s="42">
        <v>116</v>
      </c>
      <c r="H18" s="42">
        <v>149</v>
      </c>
      <c r="I18" s="42">
        <v>182</v>
      </c>
      <c r="J18" s="42">
        <v>98</v>
      </c>
      <c r="K18" s="42">
        <v>155</v>
      </c>
      <c r="L18" s="42">
        <v>58</v>
      </c>
      <c r="M18" s="42">
        <v>192</v>
      </c>
      <c r="N18" s="42">
        <v>154</v>
      </c>
    </row>
    <row r="19" spans="1:14" ht="63" x14ac:dyDescent="0.25">
      <c r="A19" s="21" t="s">
        <v>22</v>
      </c>
      <c r="B19" s="42">
        <v>92</v>
      </c>
      <c r="C19" s="42">
        <v>5</v>
      </c>
      <c r="D19" s="42">
        <v>8</v>
      </c>
      <c r="E19" s="42">
        <v>23</v>
      </c>
      <c r="F19" s="42">
        <v>41</v>
      </c>
      <c r="G19" s="42">
        <v>16</v>
      </c>
      <c r="H19" s="42">
        <v>36</v>
      </c>
      <c r="I19" s="42">
        <v>28</v>
      </c>
      <c r="J19" s="42">
        <v>122</v>
      </c>
      <c r="K19" s="42">
        <v>125</v>
      </c>
      <c r="L19" s="42">
        <v>7</v>
      </c>
      <c r="M19" s="42">
        <v>47</v>
      </c>
      <c r="N19" s="42">
        <v>1041</v>
      </c>
    </row>
    <row r="20" spans="1:14" ht="47.25" x14ac:dyDescent="0.25">
      <c r="A20" s="21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</sheetData>
  <mergeCells count="1">
    <mergeCell ref="A2:N2"/>
  </mergeCells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4"/>
  <sheetViews>
    <sheetView zoomScale="75" zoomScaleNormal="75" workbookViewId="0">
      <pane xSplit="1" ySplit="4" topLeftCell="T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37" width="11.7109375" style="2" customWidth="1"/>
    <col min="38" max="16384" width="9.140625" style="2"/>
  </cols>
  <sheetData>
    <row r="1" spans="1:37" ht="33" customHeight="1" x14ac:dyDescent="0.25">
      <c r="A1" s="7" t="s">
        <v>1</v>
      </c>
    </row>
    <row r="2" spans="1:37" x14ac:dyDescent="0.2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37" x14ac:dyDescent="0.25">
      <c r="A3" s="50"/>
      <c r="B3" s="49">
        <v>2017</v>
      </c>
      <c r="C3" s="49"/>
      <c r="D3" s="49"/>
      <c r="E3" s="49"/>
      <c r="F3" s="49"/>
      <c r="G3" s="49"/>
      <c r="H3" s="49">
        <v>2018</v>
      </c>
      <c r="I3" s="49"/>
      <c r="J3" s="49"/>
      <c r="K3" s="49"/>
      <c r="L3" s="49"/>
      <c r="M3" s="49"/>
      <c r="N3" s="49">
        <v>2019</v>
      </c>
      <c r="O3" s="49"/>
      <c r="P3" s="49"/>
      <c r="Q3" s="49"/>
      <c r="R3" s="49"/>
      <c r="S3" s="49"/>
      <c r="T3" s="49">
        <v>2020</v>
      </c>
      <c r="U3" s="49"/>
      <c r="V3" s="49"/>
      <c r="W3" s="49"/>
      <c r="X3" s="49"/>
      <c r="Y3" s="49"/>
      <c r="Z3" s="49">
        <v>2021</v>
      </c>
      <c r="AA3" s="49"/>
      <c r="AB3" s="49"/>
      <c r="AC3" s="49"/>
      <c r="AD3" s="49"/>
      <c r="AE3" s="49"/>
      <c r="AF3" s="49">
        <v>2022</v>
      </c>
      <c r="AG3" s="49"/>
      <c r="AH3" s="49"/>
      <c r="AI3" s="49"/>
      <c r="AJ3" s="49"/>
      <c r="AK3" s="49"/>
    </row>
    <row r="4" spans="1:37" ht="47.25" x14ac:dyDescent="0.25">
      <c r="A4" s="50"/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28</v>
      </c>
      <c r="M4" s="18" t="s">
        <v>29</v>
      </c>
      <c r="N4" s="18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29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0" t="s">
        <v>29</v>
      </c>
      <c r="Z4" s="37" t="s">
        <v>24</v>
      </c>
      <c r="AA4" s="37" t="s">
        <v>25</v>
      </c>
      <c r="AB4" s="37" t="s">
        <v>26</v>
      </c>
      <c r="AC4" s="37" t="s">
        <v>27</v>
      </c>
      <c r="AD4" s="37" t="s">
        <v>28</v>
      </c>
      <c r="AE4" s="37" t="s">
        <v>29</v>
      </c>
      <c r="AF4" s="44" t="s">
        <v>24</v>
      </c>
      <c r="AG4" s="44" t="s">
        <v>25</v>
      </c>
      <c r="AH4" s="44" t="s">
        <v>26</v>
      </c>
      <c r="AI4" s="44" t="s">
        <v>27</v>
      </c>
      <c r="AJ4" s="44" t="s">
        <v>28</v>
      </c>
      <c r="AK4" s="44" t="s">
        <v>29</v>
      </c>
    </row>
    <row r="5" spans="1:37" s="1" customFormat="1" ht="31.5" x14ac:dyDescent="0.25">
      <c r="A5" s="23" t="s">
        <v>6</v>
      </c>
      <c r="B5" s="24">
        <v>10186</v>
      </c>
      <c r="C5" s="24">
        <v>1611</v>
      </c>
      <c r="D5" s="24">
        <v>728</v>
      </c>
      <c r="E5" s="24">
        <v>2123</v>
      </c>
      <c r="F5" s="24">
        <v>2596</v>
      </c>
      <c r="G5" s="24">
        <v>407</v>
      </c>
      <c r="H5" s="24">
        <v>7722</v>
      </c>
      <c r="I5" s="24">
        <v>2</v>
      </c>
      <c r="J5" s="24">
        <v>214</v>
      </c>
      <c r="K5" s="24">
        <v>1840</v>
      </c>
      <c r="L5" s="24">
        <v>2635</v>
      </c>
      <c r="M5" s="24">
        <v>543</v>
      </c>
      <c r="N5" s="24">
        <v>6850</v>
      </c>
      <c r="O5" s="24">
        <v>22</v>
      </c>
      <c r="P5" s="24">
        <v>191</v>
      </c>
      <c r="Q5" s="24">
        <v>1592</v>
      </c>
      <c r="R5" s="24">
        <v>2550</v>
      </c>
      <c r="S5" s="24">
        <v>481</v>
      </c>
      <c r="T5" s="24">
        <v>8437</v>
      </c>
      <c r="U5" s="24">
        <v>18</v>
      </c>
      <c r="V5" s="24">
        <v>150</v>
      </c>
      <c r="W5" s="24">
        <v>2869</v>
      </c>
      <c r="X5" s="24">
        <v>2742</v>
      </c>
      <c r="Y5" s="24">
        <v>593</v>
      </c>
      <c r="Z5" s="24">
        <v>5374</v>
      </c>
      <c r="AA5" s="24">
        <v>11</v>
      </c>
      <c r="AB5" s="24">
        <v>190</v>
      </c>
      <c r="AC5" s="24">
        <v>2926</v>
      </c>
      <c r="AD5" s="24">
        <v>177</v>
      </c>
      <c r="AE5" s="24">
        <v>215</v>
      </c>
      <c r="AF5" s="24">
        <v>16028</v>
      </c>
      <c r="AG5" s="24">
        <v>10</v>
      </c>
      <c r="AH5" s="24">
        <v>10393</v>
      </c>
      <c r="AI5" s="24">
        <v>2978</v>
      </c>
      <c r="AJ5" s="24">
        <v>358</v>
      </c>
      <c r="AK5" s="24">
        <v>428</v>
      </c>
    </row>
    <row r="6" spans="1:37" ht="31.5" x14ac:dyDescent="0.25">
      <c r="A6" s="21" t="s">
        <v>40</v>
      </c>
      <c r="B6" s="41">
        <v>2694</v>
      </c>
      <c r="C6" s="41"/>
      <c r="D6" s="41">
        <v>12</v>
      </c>
      <c r="E6" s="41">
        <v>72</v>
      </c>
      <c r="F6" s="41">
        <v>9</v>
      </c>
      <c r="G6" s="41">
        <v>50</v>
      </c>
      <c r="H6" s="41">
        <v>2499</v>
      </c>
      <c r="I6" s="41"/>
      <c r="J6" s="41">
        <v>9</v>
      </c>
      <c r="K6" s="41">
        <v>27</v>
      </c>
      <c r="L6" s="41">
        <v>8</v>
      </c>
      <c r="M6" s="41">
        <v>6</v>
      </c>
      <c r="N6" s="41">
        <v>1846</v>
      </c>
      <c r="O6" s="41"/>
      <c r="P6" s="41">
        <v>5</v>
      </c>
      <c r="Q6" s="41">
        <v>16</v>
      </c>
      <c r="R6" s="41">
        <v>5</v>
      </c>
      <c r="S6" s="41">
        <v>57</v>
      </c>
      <c r="T6" s="41">
        <v>2272</v>
      </c>
      <c r="U6" s="41"/>
      <c r="V6" s="41"/>
      <c r="W6" s="41">
        <v>61</v>
      </c>
      <c r="X6" s="41">
        <v>4</v>
      </c>
      <c r="Y6" s="41">
        <v>306</v>
      </c>
      <c r="Z6" s="41">
        <v>1802</v>
      </c>
      <c r="AA6" s="41"/>
      <c r="AB6" s="41"/>
      <c r="AC6" s="41">
        <v>47</v>
      </c>
      <c r="AD6" s="41">
        <v>2</v>
      </c>
      <c r="AE6" s="41">
        <v>5</v>
      </c>
      <c r="AF6" s="41">
        <v>2087</v>
      </c>
      <c r="AG6" s="41"/>
      <c r="AH6" s="41"/>
      <c r="AI6" s="41">
        <v>113</v>
      </c>
      <c r="AJ6" s="41">
        <v>7</v>
      </c>
      <c r="AK6" s="41">
        <v>165</v>
      </c>
    </row>
    <row r="7" spans="1:37" x14ac:dyDescent="0.25">
      <c r="A7" s="21" t="s">
        <v>41</v>
      </c>
      <c r="B7" s="41">
        <v>204</v>
      </c>
      <c r="C7" s="41"/>
      <c r="D7" s="41">
        <v>11</v>
      </c>
      <c r="E7" s="41">
        <v>189</v>
      </c>
      <c r="F7" s="41">
        <v>3</v>
      </c>
      <c r="G7" s="41">
        <v>1</v>
      </c>
      <c r="H7" s="41">
        <v>235</v>
      </c>
      <c r="I7" s="41"/>
      <c r="J7" s="41">
        <v>110</v>
      </c>
      <c r="K7" s="41">
        <v>122</v>
      </c>
      <c r="L7" s="41"/>
      <c r="M7" s="41">
        <v>1</v>
      </c>
      <c r="N7" s="41">
        <v>288</v>
      </c>
      <c r="O7" s="41"/>
      <c r="P7" s="41">
        <v>59</v>
      </c>
      <c r="Q7" s="41">
        <v>148</v>
      </c>
      <c r="R7" s="41">
        <v>3</v>
      </c>
      <c r="S7" s="41">
        <v>39</v>
      </c>
      <c r="T7" s="41">
        <v>147</v>
      </c>
      <c r="U7" s="41"/>
      <c r="V7" s="41">
        <v>44</v>
      </c>
      <c r="W7" s="41">
        <v>101</v>
      </c>
      <c r="X7" s="41"/>
      <c r="Y7" s="41"/>
      <c r="Z7" s="41">
        <v>254</v>
      </c>
      <c r="AA7" s="41"/>
      <c r="AB7" s="41">
        <v>46</v>
      </c>
      <c r="AC7" s="41">
        <v>170</v>
      </c>
      <c r="AD7" s="41">
        <v>2</v>
      </c>
      <c r="AE7" s="41">
        <v>4</v>
      </c>
      <c r="AF7" s="41">
        <v>108</v>
      </c>
      <c r="AG7" s="41"/>
      <c r="AH7" s="41">
        <v>6</v>
      </c>
      <c r="AI7" s="41">
        <v>88</v>
      </c>
      <c r="AJ7" s="41">
        <v>14</v>
      </c>
      <c r="AK7" s="41"/>
    </row>
    <row r="8" spans="1:37" x14ac:dyDescent="0.25">
      <c r="A8" s="21" t="s">
        <v>42</v>
      </c>
      <c r="B8" s="41">
        <v>786</v>
      </c>
      <c r="C8" s="41"/>
      <c r="D8" s="41">
        <v>25</v>
      </c>
      <c r="E8" s="41">
        <v>726</v>
      </c>
      <c r="F8" s="41">
        <v>30</v>
      </c>
      <c r="G8" s="41">
        <v>2</v>
      </c>
      <c r="H8" s="41">
        <v>511</v>
      </c>
      <c r="I8" s="41"/>
      <c r="J8" s="41">
        <v>3</v>
      </c>
      <c r="K8" s="41">
        <v>489</v>
      </c>
      <c r="L8" s="41">
        <v>14</v>
      </c>
      <c r="M8" s="41">
        <v>5</v>
      </c>
      <c r="N8" s="41">
        <v>748</v>
      </c>
      <c r="O8" s="41"/>
      <c r="P8" s="41">
        <v>68</v>
      </c>
      <c r="Q8" s="41">
        <v>488</v>
      </c>
      <c r="R8" s="41">
        <v>9</v>
      </c>
      <c r="S8" s="41">
        <v>6</v>
      </c>
      <c r="T8" s="41">
        <v>819</v>
      </c>
      <c r="U8" s="41"/>
      <c r="V8" s="41">
        <v>7</v>
      </c>
      <c r="W8" s="41">
        <v>797</v>
      </c>
      <c r="X8" s="41">
        <v>9</v>
      </c>
      <c r="Y8" s="41">
        <v>6</v>
      </c>
      <c r="Z8" s="41">
        <v>106</v>
      </c>
      <c r="AA8" s="41"/>
      <c r="AB8" s="41">
        <v>12</v>
      </c>
      <c r="AC8" s="41">
        <v>47</v>
      </c>
      <c r="AD8" s="41">
        <v>28</v>
      </c>
      <c r="AE8" s="41">
        <v>15</v>
      </c>
      <c r="AF8" s="41">
        <v>469</v>
      </c>
      <c r="AG8" s="41"/>
      <c r="AH8" s="41">
        <v>10</v>
      </c>
      <c r="AI8" s="41">
        <v>436</v>
      </c>
      <c r="AJ8" s="41">
        <v>8</v>
      </c>
      <c r="AK8" s="41">
        <v>13</v>
      </c>
    </row>
    <row r="9" spans="1:37" ht="47.25" x14ac:dyDescent="0.25">
      <c r="A9" s="21" t="s">
        <v>43</v>
      </c>
      <c r="B9" s="41">
        <v>57</v>
      </c>
      <c r="C9" s="41"/>
      <c r="D9" s="41">
        <v>6</v>
      </c>
      <c r="E9" s="41">
        <v>36</v>
      </c>
      <c r="F9" s="41"/>
      <c r="G9" s="41">
        <v>9</v>
      </c>
      <c r="H9" s="41">
        <v>14</v>
      </c>
      <c r="I9" s="41"/>
      <c r="J9" s="41"/>
      <c r="K9" s="41">
        <v>2</v>
      </c>
      <c r="L9" s="41">
        <v>12</v>
      </c>
      <c r="M9" s="41"/>
      <c r="N9" s="41">
        <v>17</v>
      </c>
      <c r="O9" s="41"/>
      <c r="P9" s="41"/>
      <c r="Q9" s="41">
        <v>16</v>
      </c>
      <c r="R9" s="41"/>
      <c r="S9" s="41"/>
      <c r="T9" s="41">
        <v>84</v>
      </c>
      <c r="U9" s="41"/>
      <c r="V9" s="41">
        <v>2</v>
      </c>
      <c r="W9" s="41">
        <v>81</v>
      </c>
      <c r="X9" s="41"/>
      <c r="Y9" s="41">
        <v>1</v>
      </c>
      <c r="Z9" s="41">
        <v>99</v>
      </c>
      <c r="AA9" s="41"/>
      <c r="AB9" s="41">
        <v>3</v>
      </c>
      <c r="AC9" s="41">
        <v>77</v>
      </c>
      <c r="AD9" s="41">
        <v>3</v>
      </c>
      <c r="AE9" s="41">
        <v>9</v>
      </c>
      <c r="AF9" s="41">
        <v>10735</v>
      </c>
      <c r="AG9" s="41"/>
      <c r="AH9" s="41">
        <v>9855</v>
      </c>
      <c r="AI9" s="41">
        <v>610</v>
      </c>
      <c r="AJ9" s="41">
        <v>134</v>
      </c>
      <c r="AK9" s="41">
        <v>128</v>
      </c>
    </row>
    <row r="10" spans="1:37" ht="63" x14ac:dyDescent="0.25">
      <c r="A10" s="21" t="s">
        <v>44</v>
      </c>
      <c r="B10" s="41">
        <v>49</v>
      </c>
      <c r="C10" s="41"/>
      <c r="D10" s="41"/>
      <c r="E10" s="41">
        <v>49</v>
      </c>
      <c r="F10" s="41"/>
      <c r="G10" s="41"/>
      <c r="H10" s="41">
        <v>7</v>
      </c>
      <c r="I10" s="41"/>
      <c r="J10" s="41">
        <v>1</v>
      </c>
      <c r="K10" s="41">
        <v>4</v>
      </c>
      <c r="L10" s="41">
        <v>2</v>
      </c>
      <c r="M10" s="41"/>
      <c r="N10" s="41">
        <v>8</v>
      </c>
      <c r="O10" s="41"/>
      <c r="P10" s="41"/>
      <c r="Q10" s="41">
        <v>8</v>
      </c>
      <c r="R10" s="41"/>
      <c r="S10" s="41"/>
      <c r="T10" s="41">
        <v>18</v>
      </c>
      <c r="U10" s="41"/>
      <c r="V10" s="41">
        <v>1</v>
      </c>
      <c r="W10" s="41">
        <v>17</v>
      </c>
      <c r="X10" s="41"/>
      <c r="Y10" s="41"/>
      <c r="Z10" s="41">
        <v>15</v>
      </c>
      <c r="AA10" s="41"/>
      <c r="AB10" s="41"/>
      <c r="AC10" s="41">
        <v>8</v>
      </c>
      <c r="AD10" s="41">
        <v>3</v>
      </c>
      <c r="AE10" s="41">
        <v>4</v>
      </c>
      <c r="AF10" s="41">
        <v>10</v>
      </c>
      <c r="AG10" s="41"/>
      <c r="AH10" s="41">
        <v>5</v>
      </c>
      <c r="AI10" s="41">
        <v>5</v>
      </c>
      <c r="AJ10" s="41"/>
      <c r="AK10" s="41"/>
    </row>
    <row r="11" spans="1:37" x14ac:dyDescent="0.25">
      <c r="A11" s="21" t="s">
        <v>45</v>
      </c>
      <c r="B11" s="41">
        <v>168</v>
      </c>
      <c r="C11" s="41"/>
      <c r="D11" s="41"/>
      <c r="E11" s="41">
        <v>126</v>
      </c>
      <c r="F11" s="41">
        <v>16</v>
      </c>
      <c r="G11" s="41"/>
      <c r="H11" s="41">
        <v>120</v>
      </c>
      <c r="I11" s="41"/>
      <c r="J11" s="41">
        <v>6</v>
      </c>
      <c r="K11" s="41">
        <v>113</v>
      </c>
      <c r="L11" s="41">
        <v>1</v>
      </c>
      <c r="M11" s="41"/>
      <c r="N11" s="41">
        <v>100</v>
      </c>
      <c r="O11" s="41"/>
      <c r="P11" s="41"/>
      <c r="Q11" s="41">
        <v>100</v>
      </c>
      <c r="R11" s="41"/>
      <c r="S11" s="41"/>
      <c r="T11" s="41">
        <v>111</v>
      </c>
      <c r="U11" s="41"/>
      <c r="V11" s="41"/>
      <c r="W11" s="41">
        <v>109</v>
      </c>
      <c r="X11" s="41">
        <v>2</v>
      </c>
      <c r="Y11" s="41"/>
      <c r="Z11" s="41">
        <v>74</v>
      </c>
      <c r="AA11" s="41"/>
      <c r="AB11" s="41"/>
      <c r="AC11" s="41">
        <v>26</v>
      </c>
      <c r="AD11" s="41">
        <v>46</v>
      </c>
      <c r="AE11" s="41">
        <v>1</v>
      </c>
      <c r="AF11" s="41">
        <v>30</v>
      </c>
      <c r="AG11" s="41"/>
      <c r="AH11" s="41"/>
      <c r="AI11" s="41">
        <v>8</v>
      </c>
      <c r="AJ11" s="41">
        <v>6</v>
      </c>
      <c r="AK11" s="41">
        <v>13</v>
      </c>
    </row>
    <row r="12" spans="1:37" ht="47.25" x14ac:dyDescent="0.25">
      <c r="A12" s="21" t="s">
        <v>46</v>
      </c>
      <c r="B12" s="41">
        <v>285</v>
      </c>
      <c r="C12" s="41"/>
      <c r="D12" s="41"/>
      <c r="E12" s="41">
        <v>2</v>
      </c>
      <c r="F12" s="41"/>
      <c r="G12" s="41">
        <v>281</v>
      </c>
      <c r="H12" s="41">
        <v>331</v>
      </c>
      <c r="I12" s="41"/>
      <c r="J12" s="41">
        <v>4</v>
      </c>
      <c r="K12" s="41">
        <v>2</v>
      </c>
      <c r="L12" s="41">
        <v>21</v>
      </c>
      <c r="M12" s="41">
        <v>304</v>
      </c>
      <c r="N12" s="41">
        <v>272</v>
      </c>
      <c r="O12" s="41"/>
      <c r="P12" s="41"/>
      <c r="Q12" s="41"/>
      <c r="R12" s="41">
        <v>1</v>
      </c>
      <c r="S12" s="41">
        <v>271</v>
      </c>
      <c r="T12" s="41">
        <v>236</v>
      </c>
      <c r="U12" s="41"/>
      <c r="V12" s="41">
        <v>2</v>
      </c>
      <c r="W12" s="41">
        <v>10</v>
      </c>
      <c r="X12" s="41"/>
      <c r="Y12" s="41">
        <v>224</v>
      </c>
      <c r="Z12" s="41">
        <v>35</v>
      </c>
      <c r="AA12" s="41"/>
      <c r="AB12" s="41"/>
      <c r="AC12" s="41">
        <v>7</v>
      </c>
      <c r="AD12" s="41"/>
      <c r="AE12" s="41">
        <v>28</v>
      </c>
      <c r="AF12" s="41">
        <v>12</v>
      </c>
      <c r="AG12" s="41"/>
      <c r="AH12" s="41">
        <v>1</v>
      </c>
      <c r="AI12" s="41">
        <v>11</v>
      </c>
      <c r="AJ12" s="41"/>
      <c r="AK12" s="41"/>
    </row>
    <row r="13" spans="1:37" x14ac:dyDescent="0.25">
      <c r="A13" s="21" t="s">
        <v>47</v>
      </c>
      <c r="B13" s="41">
        <v>2713</v>
      </c>
      <c r="C13" s="41"/>
      <c r="D13" s="41">
        <v>30</v>
      </c>
      <c r="E13" s="41">
        <v>171</v>
      </c>
      <c r="F13" s="41">
        <v>2492</v>
      </c>
      <c r="G13" s="41">
        <v>14</v>
      </c>
      <c r="H13" s="41">
        <v>2874</v>
      </c>
      <c r="I13" s="41"/>
      <c r="J13" s="41">
        <v>40</v>
      </c>
      <c r="K13" s="41">
        <v>190</v>
      </c>
      <c r="L13" s="41">
        <v>2539</v>
      </c>
      <c r="M13" s="41">
        <v>105</v>
      </c>
      <c r="N13" s="41">
        <v>2671</v>
      </c>
      <c r="O13" s="41"/>
      <c r="P13" s="41">
        <v>34</v>
      </c>
      <c r="Q13" s="41">
        <v>137</v>
      </c>
      <c r="R13" s="41">
        <v>2495</v>
      </c>
      <c r="S13" s="41">
        <v>5</v>
      </c>
      <c r="T13" s="41">
        <v>2833</v>
      </c>
      <c r="U13" s="41"/>
      <c r="V13" s="41">
        <v>22</v>
      </c>
      <c r="W13" s="41">
        <v>157</v>
      </c>
      <c r="X13" s="41">
        <v>2642</v>
      </c>
      <c r="Y13" s="41">
        <v>11</v>
      </c>
      <c r="Z13" s="41">
        <v>441</v>
      </c>
      <c r="AA13" s="41"/>
      <c r="AB13" s="41">
        <v>25</v>
      </c>
      <c r="AC13" s="41">
        <v>366</v>
      </c>
      <c r="AD13" s="41">
        <v>12</v>
      </c>
      <c r="AE13" s="41">
        <v>26</v>
      </c>
      <c r="AF13" s="41">
        <v>968</v>
      </c>
      <c r="AG13" s="41"/>
      <c r="AH13" s="41">
        <v>202</v>
      </c>
      <c r="AI13" s="41">
        <v>692</v>
      </c>
      <c r="AJ13" s="41">
        <v>44</v>
      </c>
      <c r="AK13" s="41">
        <v>22</v>
      </c>
    </row>
    <row r="14" spans="1:37" ht="47.25" x14ac:dyDescent="0.25">
      <c r="A14" s="21" t="s">
        <v>48</v>
      </c>
      <c r="B14" s="41">
        <v>2</v>
      </c>
      <c r="C14" s="41"/>
      <c r="D14" s="41"/>
      <c r="E14" s="41">
        <v>2</v>
      </c>
      <c r="F14" s="41"/>
      <c r="G14" s="41"/>
      <c r="H14" s="41">
        <v>2</v>
      </c>
      <c r="I14" s="41">
        <v>2</v>
      </c>
      <c r="J14" s="41"/>
      <c r="K14" s="41"/>
      <c r="L14" s="41"/>
      <c r="M14" s="41"/>
      <c r="N14" s="41">
        <v>1</v>
      </c>
      <c r="O14" s="41"/>
      <c r="P14" s="41"/>
      <c r="Q14" s="41"/>
      <c r="R14" s="41"/>
      <c r="S14" s="41">
        <v>1</v>
      </c>
      <c r="T14" s="41">
        <v>1</v>
      </c>
      <c r="U14" s="41"/>
      <c r="V14" s="41"/>
      <c r="W14" s="41"/>
      <c r="X14" s="41"/>
      <c r="Y14" s="41">
        <v>1</v>
      </c>
      <c r="Z14" s="41">
        <v>1</v>
      </c>
      <c r="AA14" s="41"/>
      <c r="AB14" s="41"/>
      <c r="AC14" s="41">
        <v>1</v>
      </c>
      <c r="AD14" s="41"/>
      <c r="AE14" s="41"/>
      <c r="AF14" s="41">
        <v>1</v>
      </c>
      <c r="AG14" s="41"/>
      <c r="AH14" s="41"/>
      <c r="AI14" s="41">
        <v>1</v>
      </c>
      <c r="AJ14" s="41"/>
      <c r="AK14" s="41"/>
    </row>
    <row r="15" spans="1:37" ht="31.5" x14ac:dyDescent="0.25">
      <c r="A15" s="21" t="s">
        <v>49</v>
      </c>
      <c r="B15" s="41">
        <v>1119</v>
      </c>
      <c r="C15" s="41"/>
      <c r="D15" s="41">
        <v>641</v>
      </c>
      <c r="E15" s="41">
        <v>448</v>
      </c>
      <c r="F15" s="41">
        <v>2</v>
      </c>
      <c r="G15" s="41">
        <v>5</v>
      </c>
      <c r="H15" s="41">
        <v>596</v>
      </c>
      <c r="I15" s="41"/>
      <c r="J15" s="41">
        <v>16</v>
      </c>
      <c r="K15" s="41">
        <v>577</v>
      </c>
      <c r="L15" s="41"/>
      <c r="M15" s="41">
        <v>1</v>
      </c>
      <c r="N15" s="41">
        <v>325</v>
      </c>
      <c r="O15" s="41"/>
      <c r="P15" s="41">
        <v>12</v>
      </c>
      <c r="Q15" s="41">
        <v>293</v>
      </c>
      <c r="R15" s="41">
        <v>4</v>
      </c>
      <c r="S15" s="41">
        <v>0</v>
      </c>
      <c r="T15" s="41">
        <v>948</v>
      </c>
      <c r="U15" s="41"/>
      <c r="V15" s="41">
        <v>9</v>
      </c>
      <c r="W15" s="41">
        <v>821</v>
      </c>
      <c r="X15" s="41">
        <v>1</v>
      </c>
      <c r="Y15" s="41">
        <v>1</v>
      </c>
      <c r="Z15" s="41">
        <v>1410</v>
      </c>
      <c r="AA15" s="41"/>
      <c r="AB15" s="41">
        <v>79</v>
      </c>
      <c r="AC15" s="41">
        <v>1323</v>
      </c>
      <c r="AD15" s="41">
        <v>7</v>
      </c>
      <c r="AE15" s="41">
        <v>1</v>
      </c>
      <c r="AF15" s="41">
        <v>155</v>
      </c>
      <c r="AG15" s="41"/>
      <c r="AH15" s="41">
        <v>2</v>
      </c>
      <c r="AI15" s="41">
        <v>151</v>
      </c>
      <c r="AJ15" s="41">
        <v>1</v>
      </c>
      <c r="AK15" s="41"/>
    </row>
    <row r="16" spans="1:37" ht="31.5" x14ac:dyDescent="0.25">
      <c r="A16" s="21" t="s">
        <v>50</v>
      </c>
      <c r="B16" s="41">
        <v>51</v>
      </c>
      <c r="C16" s="41"/>
      <c r="D16" s="41"/>
      <c r="E16" s="41">
        <v>29</v>
      </c>
      <c r="F16" s="41">
        <v>2</v>
      </c>
      <c r="G16" s="41"/>
      <c r="H16" s="41">
        <v>1</v>
      </c>
      <c r="I16" s="41"/>
      <c r="J16" s="41"/>
      <c r="K16" s="41"/>
      <c r="L16" s="41"/>
      <c r="M16" s="41"/>
      <c r="N16" s="41">
        <v>2</v>
      </c>
      <c r="O16" s="41"/>
      <c r="P16" s="41"/>
      <c r="Q16" s="41">
        <v>1</v>
      </c>
      <c r="R16" s="41">
        <v>1</v>
      </c>
      <c r="S16" s="41"/>
      <c r="T16" s="41">
        <v>65</v>
      </c>
      <c r="U16" s="41"/>
      <c r="V16" s="41"/>
      <c r="W16" s="41">
        <v>65</v>
      </c>
      <c r="X16" s="41"/>
      <c r="Y16" s="41"/>
      <c r="Z16" s="41">
        <v>62</v>
      </c>
      <c r="AA16" s="41"/>
      <c r="AB16" s="41"/>
      <c r="AC16" s="41">
        <v>60</v>
      </c>
      <c r="AD16" s="41">
        <v>2</v>
      </c>
      <c r="AE16" s="41"/>
      <c r="AF16" s="41">
        <v>84</v>
      </c>
      <c r="AG16" s="41"/>
      <c r="AH16" s="41"/>
      <c r="AI16" s="41">
        <v>82</v>
      </c>
      <c r="AJ16" s="41">
        <v>2</v>
      </c>
      <c r="AK16" s="41"/>
    </row>
    <row r="17" spans="1:37" ht="31.5" x14ac:dyDescent="0.25">
      <c r="A17" s="21" t="s">
        <v>51</v>
      </c>
      <c r="B17" s="41">
        <v>1638</v>
      </c>
      <c r="C17" s="41">
        <v>1611</v>
      </c>
      <c r="D17" s="41"/>
      <c r="E17" s="41">
        <v>26</v>
      </c>
      <c r="F17" s="41">
        <v>1</v>
      </c>
      <c r="G17" s="41"/>
      <c r="H17" s="41">
        <v>2</v>
      </c>
      <c r="I17" s="41">
        <v>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>
        <v>24</v>
      </c>
      <c r="U17" s="41">
        <v>18</v>
      </c>
      <c r="V17" s="41">
        <v>1</v>
      </c>
      <c r="W17" s="41">
        <v>4</v>
      </c>
      <c r="X17" s="41"/>
      <c r="Y17" s="41"/>
      <c r="Z17" s="41">
        <v>18</v>
      </c>
      <c r="AA17" s="41">
        <v>11</v>
      </c>
      <c r="AB17" s="41"/>
      <c r="AC17" s="41">
        <v>7</v>
      </c>
      <c r="AD17" s="41"/>
      <c r="AE17" s="41"/>
      <c r="AF17" s="41">
        <v>33</v>
      </c>
      <c r="AG17" s="41">
        <v>10</v>
      </c>
      <c r="AH17" s="41">
        <v>1</v>
      </c>
      <c r="AI17" s="41">
        <v>15</v>
      </c>
      <c r="AJ17" s="41">
        <v>7</v>
      </c>
      <c r="AK17" s="41"/>
    </row>
    <row r="18" spans="1:37" ht="31.5" x14ac:dyDescent="0.25">
      <c r="A18" s="21" t="s">
        <v>52</v>
      </c>
      <c r="B18" s="41">
        <v>7</v>
      </c>
      <c r="C18" s="41"/>
      <c r="D18" s="41"/>
      <c r="E18" s="41">
        <v>6</v>
      </c>
      <c r="F18" s="41">
        <v>1</v>
      </c>
      <c r="G18" s="41"/>
      <c r="H18" s="41">
        <v>12</v>
      </c>
      <c r="I18" s="41"/>
      <c r="J18" s="41"/>
      <c r="K18" s="41">
        <v>10</v>
      </c>
      <c r="L18" s="41">
        <v>2</v>
      </c>
      <c r="M18" s="41"/>
      <c r="N18" s="41">
        <v>2</v>
      </c>
      <c r="O18" s="41"/>
      <c r="P18" s="41"/>
      <c r="Q18" s="41">
        <v>1</v>
      </c>
      <c r="R18" s="41">
        <v>1</v>
      </c>
      <c r="S18" s="41"/>
      <c r="T18" s="41">
        <v>1</v>
      </c>
      <c r="U18" s="41"/>
      <c r="V18" s="41"/>
      <c r="W18" s="41">
        <v>1</v>
      </c>
      <c r="X18" s="41"/>
      <c r="Y18" s="41"/>
      <c r="Z18" s="41">
        <v>65</v>
      </c>
      <c r="AA18" s="41"/>
      <c r="AB18" s="41">
        <v>2</v>
      </c>
      <c r="AC18" s="41">
        <v>55</v>
      </c>
      <c r="AD18" s="41">
        <v>5</v>
      </c>
      <c r="AE18" s="41">
        <v>2</v>
      </c>
      <c r="AF18" s="41">
        <v>20</v>
      </c>
      <c r="AG18" s="41"/>
      <c r="AH18" s="41">
        <v>4</v>
      </c>
      <c r="AI18" s="41">
        <v>14</v>
      </c>
      <c r="AJ18" s="41">
        <v>1</v>
      </c>
      <c r="AK18" s="41"/>
    </row>
    <row r="19" spans="1:37" ht="47.25" x14ac:dyDescent="0.25">
      <c r="A19" s="21" t="s">
        <v>53</v>
      </c>
      <c r="B19" s="41">
        <v>3</v>
      </c>
      <c r="C19" s="41"/>
      <c r="D19" s="41"/>
      <c r="E19" s="41">
        <v>3</v>
      </c>
      <c r="F19" s="41"/>
      <c r="G19" s="41"/>
      <c r="H19" s="41">
        <v>2</v>
      </c>
      <c r="I19" s="41"/>
      <c r="J19" s="41">
        <v>1</v>
      </c>
      <c r="K19" s="41">
        <v>1</v>
      </c>
      <c r="L19" s="41"/>
      <c r="M19" s="41"/>
      <c r="N19" s="41">
        <v>32</v>
      </c>
      <c r="O19" s="41"/>
      <c r="P19" s="41"/>
      <c r="Q19" s="41">
        <v>32</v>
      </c>
      <c r="R19" s="41"/>
      <c r="S19" s="41"/>
      <c r="T19" s="41">
        <v>8</v>
      </c>
      <c r="U19" s="41"/>
      <c r="V19" s="41">
        <v>1</v>
      </c>
      <c r="W19" s="41">
        <v>7</v>
      </c>
      <c r="X19" s="41"/>
      <c r="Y19" s="41"/>
      <c r="Z19" s="41">
        <v>17</v>
      </c>
      <c r="AA19" s="41"/>
      <c r="AB19" s="41">
        <v>4</v>
      </c>
      <c r="AC19" s="41">
        <v>13</v>
      </c>
      <c r="AD19" s="41"/>
      <c r="AE19" s="41"/>
      <c r="AF19" s="41">
        <v>38</v>
      </c>
      <c r="AG19" s="41"/>
      <c r="AH19" s="41"/>
      <c r="AI19" s="41">
        <v>3</v>
      </c>
      <c r="AJ19" s="41">
        <v>35</v>
      </c>
      <c r="AK19" s="41"/>
    </row>
    <row r="20" spans="1:37" ht="63" x14ac:dyDescent="0.25">
      <c r="A20" s="21" t="s">
        <v>54</v>
      </c>
      <c r="B20" s="41">
        <v>156</v>
      </c>
      <c r="C20" s="41"/>
      <c r="D20" s="41">
        <v>3</v>
      </c>
      <c r="E20" s="41">
        <v>79</v>
      </c>
      <c r="F20" s="41">
        <v>31</v>
      </c>
      <c r="G20" s="41">
        <v>20</v>
      </c>
      <c r="H20" s="41">
        <v>175</v>
      </c>
      <c r="I20" s="41"/>
      <c r="J20" s="41">
        <v>21</v>
      </c>
      <c r="K20" s="41">
        <v>85</v>
      </c>
      <c r="L20" s="41">
        <v>16</v>
      </c>
      <c r="M20" s="41">
        <v>49</v>
      </c>
      <c r="N20" s="41">
        <v>280</v>
      </c>
      <c r="O20" s="41">
        <v>22</v>
      </c>
      <c r="P20" s="41">
        <v>13</v>
      </c>
      <c r="Q20" s="41">
        <v>126</v>
      </c>
      <c r="R20" s="41">
        <v>20</v>
      </c>
      <c r="S20" s="41">
        <v>89</v>
      </c>
      <c r="T20" s="41">
        <v>301</v>
      </c>
      <c r="U20" s="41"/>
      <c r="V20" s="41">
        <v>61</v>
      </c>
      <c r="W20" s="41">
        <v>182</v>
      </c>
      <c r="X20" s="41">
        <v>29</v>
      </c>
      <c r="Y20" s="41">
        <v>26</v>
      </c>
      <c r="Z20" s="41">
        <v>286</v>
      </c>
      <c r="AA20" s="41"/>
      <c r="AB20" s="41">
        <v>7</v>
      </c>
      <c r="AC20" s="41">
        <v>251</v>
      </c>
      <c r="AD20" s="41">
        <v>12</v>
      </c>
      <c r="AE20" s="41">
        <v>13</v>
      </c>
      <c r="AF20" s="41">
        <v>562</v>
      </c>
      <c r="AG20" s="41"/>
      <c r="AH20" s="41">
        <v>306</v>
      </c>
      <c r="AI20" s="41">
        <v>155</v>
      </c>
      <c r="AJ20" s="41">
        <v>72</v>
      </c>
      <c r="AK20" s="41">
        <v>13</v>
      </c>
    </row>
    <row r="21" spans="1:37" x14ac:dyDescent="0.25">
      <c r="A21" s="21" t="s">
        <v>55</v>
      </c>
      <c r="B21" s="41">
        <v>92</v>
      </c>
      <c r="C21" s="41"/>
      <c r="D21" s="41"/>
      <c r="E21" s="41">
        <v>22</v>
      </c>
      <c r="F21" s="41">
        <v>3</v>
      </c>
      <c r="G21" s="41">
        <v>17</v>
      </c>
      <c r="H21" s="41">
        <v>173</v>
      </c>
      <c r="I21" s="41"/>
      <c r="J21" s="41">
        <v>1</v>
      </c>
      <c r="K21" s="41">
        <v>62</v>
      </c>
      <c r="L21" s="41">
        <v>15</v>
      </c>
      <c r="M21" s="41">
        <v>68</v>
      </c>
      <c r="N21" s="41">
        <v>50</v>
      </c>
      <c r="O21" s="41"/>
      <c r="P21" s="41"/>
      <c r="Q21" s="41">
        <v>31</v>
      </c>
      <c r="R21" s="41">
        <v>5</v>
      </c>
      <c r="S21" s="41">
        <v>6</v>
      </c>
      <c r="T21" s="41">
        <v>131</v>
      </c>
      <c r="U21" s="41"/>
      <c r="V21" s="41"/>
      <c r="W21" s="41">
        <v>76</v>
      </c>
      <c r="X21" s="41">
        <v>8</v>
      </c>
      <c r="Y21" s="41">
        <v>7</v>
      </c>
      <c r="Z21" s="41">
        <v>364</v>
      </c>
      <c r="AA21" s="41"/>
      <c r="AB21" s="41">
        <v>9</v>
      </c>
      <c r="AC21" s="41">
        <v>196</v>
      </c>
      <c r="AD21" s="41">
        <v>19</v>
      </c>
      <c r="AE21" s="41">
        <v>95</v>
      </c>
      <c r="AF21" s="41">
        <v>224</v>
      </c>
      <c r="AG21" s="41"/>
      <c r="AH21" s="41">
        <v>1</v>
      </c>
      <c r="AI21" s="41">
        <v>129</v>
      </c>
      <c r="AJ21" s="41">
        <v>7</v>
      </c>
      <c r="AK21" s="41">
        <v>69</v>
      </c>
    </row>
    <row r="22" spans="1:37" ht="47.25" x14ac:dyDescent="0.25">
      <c r="A22" s="21" t="s">
        <v>56</v>
      </c>
      <c r="B22" s="41">
        <v>145</v>
      </c>
      <c r="C22" s="41"/>
      <c r="D22" s="41"/>
      <c r="E22" s="41">
        <v>134</v>
      </c>
      <c r="F22" s="41">
        <v>4</v>
      </c>
      <c r="G22" s="41">
        <v>1</v>
      </c>
      <c r="H22" s="41">
        <v>160</v>
      </c>
      <c r="I22" s="41"/>
      <c r="J22" s="41"/>
      <c r="K22" s="41">
        <v>139</v>
      </c>
      <c r="L22" s="41">
        <v>17</v>
      </c>
      <c r="M22" s="41">
        <v>1</v>
      </c>
      <c r="N22" s="41">
        <v>203</v>
      </c>
      <c r="O22" s="41"/>
      <c r="P22" s="41"/>
      <c r="Q22" s="41">
        <v>190</v>
      </c>
      <c r="R22" s="41">
        <v>6</v>
      </c>
      <c r="S22" s="41">
        <v>6</v>
      </c>
      <c r="T22" s="41">
        <v>427</v>
      </c>
      <c r="U22" s="41"/>
      <c r="V22" s="41"/>
      <c r="W22" s="41">
        <v>372</v>
      </c>
      <c r="X22" s="41">
        <v>44</v>
      </c>
      <c r="Y22" s="41">
        <v>10</v>
      </c>
      <c r="Z22" s="41">
        <v>271</v>
      </c>
      <c r="AA22" s="41"/>
      <c r="AB22" s="41"/>
      <c r="AC22" s="41">
        <v>245</v>
      </c>
      <c r="AD22" s="41">
        <v>23</v>
      </c>
      <c r="AE22" s="41">
        <v>3</v>
      </c>
      <c r="AF22" s="41">
        <v>470</v>
      </c>
      <c r="AG22" s="41"/>
      <c r="AH22" s="41"/>
      <c r="AI22" s="41">
        <v>455</v>
      </c>
      <c r="AJ22" s="41">
        <v>15</v>
      </c>
      <c r="AK22" s="41"/>
    </row>
    <row r="23" spans="1:37" ht="47.25" x14ac:dyDescent="0.25">
      <c r="A23" s="21" t="s">
        <v>57</v>
      </c>
      <c r="B23" s="41">
        <v>10</v>
      </c>
      <c r="C23" s="41"/>
      <c r="D23" s="41"/>
      <c r="E23" s="41">
        <v>2</v>
      </c>
      <c r="F23" s="41">
        <v>2</v>
      </c>
      <c r="G23" s="41">
        <v>5</v>
      </c>
      <c r="H23" s="41">
        <v>5</v>
      </c>
      <c r="I23" s="41"/>
      <c r="J23" s="41"/>
      <c r="K23" s="41">
        <v>3</v>
      </c>
      <c r="L23" s="41"/>
      <c r="M23" s="41">
        <v>1</v>
      </c>
      <c r="N23" s="41">
        <v>3</v>
      </c>
      <c r="O23" s="41"/>
      <c r="P23" s="41"/>
      <c r="Q23" s="41">
        <v>3</v>
      </c>
      <c r="R23" s="41"/>
      <c r="S23" s="41"/>
      <c r="T23" s="41">
        <v>6</v>
      </c>
      <c r="U23" s="41"/>
      <c r="V23" s="41"/>
      <c r="W23" s="41">
        <v>5</v>
      </c>
      <c r="X23" s="41">
        <v>1</v>
      </c>
      <c r="Y23" s="41"/>
      <c r="Z23" s="41">
        <v>18</v>
      </c>
      <c r="AA23" s="41"/>
      <c r="AB23" s="41"/>
      <c r="AC23" s="41">
        <v>11</v>
      </c>
      <c r="AD23" s="41">
        <v>5</v>
      </c>
      <c r="AE23" s="41">
        <v>1</v>
      </c>
      <c r="AF23" s="41">
        <v>16</v>
      </c>
      <c r="AG23" s="41"/>
      <c r="AH23" s="41"/>
      <c r="AI23" s="41">
        <v>10</v>
      </c>
      <c r="AJ23" s="41">
        <v>4</v>
      </c>
      <c r="AK23" s="41"/>
    </row>
    <row r="24" spans="1:37" ht="31.5" x14ac:dyDescent="0.25">
      <c r="A24" s="21" t="s">
        <v>58</v>
      </c>
      <c r="B24" s="41">
        <v>7</v>
      </c>
      <c r="C24" s="41"/>
      <c r="D24" s="41"/>
      <c r="E24" s="41">
        <v>3</v>
      </c>
      <c r="F24" s="41"/>
      <c r="G24" s="41"/>
      <c r="H24" s="41">
        <v>3</v>
      </c>
      <c r="I24" s="41"/>
      <c r="J24" s="41"/>
      <c r="K24" s="41">
        <v>3</v>
      </c>
      <c r="L24" s="41"/>
      <c r="M24" s="41"/>
      <c r="N24" s="41">
        <v>2</v>
      </c>
      <c r="O24" s="41"/>
      <c r="P24" s="41"/>
      <c r="Q24" s="41">
        <v>2</v>
      </c>
      <c r="R24" s="41"/>
      <c r="S24" s="41"/>
      <c r="T24" s="41">
        <v>5</v>
      </c>
      <c r="U24" s="41"/>
      <c r="V24" s="41"/>
      <c r="W24" s="41">
        <v>3</v>
      </c>
      <c r="X24" s="41">
        <v>2</v>
      </c>
      <c r="Y24" s="41"/>
      <c r="Z24" s="41">
        <v>36</v>
      </c>
      <c r="AA24" s="41"/>
      <c r="AB24" s="41">
        <v>3</v>
      </c>
      <c r="AC24" s="41">
        <v>16</v>
      </c>
      <c r="AD24" s="41">
        <v>8</v>
      </c>
      <c r="AE24" s="41">
        <v>8</v>
      </c>
      <c r="AF24" s="41">
        <v>6</v>
      </c>
      <c r="AG24" s="41"/>
      <c r="AH24" s="41"/>
      <c r="AI24" s="41"/>
      <c r="AJ24" s="41">
        <v>1</v>
      </c>
      <c r="AK24" s="41">
        <v>5</v>
      </c>
    </row>
  </sheetData>
  <mergeCells count="8">
    <mergeCell ref="AF3:AK3"/>
    <mergeCell ref="Z3:AE3"/>
    <mergeCell ref="T3:Y3"/>
    <mergeCell ref="A3:A4"/>
    <mergeCell ref="A2:S2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0"/>
  <sheetViews>
    <sheetView zoomScale="82" zoomScaleNormal="82" workbookViewId="0">
      <pane xSplit="1" topLeftCell="BG1" activePane="topRight" state="frozen"/>
      <selection pane="topRight" activeCell="AP7" sqref="AP7"/>
    </sheetView>
  </sheetViews>
  <sheetFormatPr defaultColWidth="9.140625" defaultRowHeight="15.75" x14ac:dyDescent="0.25"/>
  <cols>
    <col min="1" max="1" width="35.28515625" style="2" customWidth="1"/>
    <col min="2" max="79" width="10.7109375" style="2" customWidth="1"/>
    <col min="80" max="16384" width="9.140625" style="2"/>
  </cols>
  <sheetData>
    <row r="1" spans="1:79" ht="33" customHeight="1" x14ac:dyDescent="0.25">
      <c r="A1" s="7" t="s">
        <v>1</v>
      </c>
    </row>
    <row r="2" spans="1:79" s="6" customFormat="1" x14ac:dyDescent="0.2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x14ac:dyDescent="0.25">
      <c r="A3" s="50"/>
      <c r="B3" s="49">
        <v>2004</v>
      </c>
      <c r="C3" s="49"/>
      <c r="D3" s="49"/>
      <c r="E3" s="49"/>
      <c r="F3" s="49"/>
      <c r="G3" s="49"/>
      <c r="H3" s="49">
        <v>2005</v>
      </c>
      <c r="I3" s="49"/>
      <c r="J3" s="49"/>
      <c r="K3" s="49"/>
      <c r="L3" s="49"/>
      <c r="M3" s="49"/>
      <c r="N3" s="49">
        <v>2006</v>
      </c>
      <c r="O3" s="49"/>
      <c r="P3" s="49"/>
      <c r="Q3" s="49"/>
      <c r="R3" s="49"/>
      <c r="S3" s="49"/>
      <c r="T3" s="49">
        <v>2007</v>
      </c>
      <c r="U3" s="49"/>
      <c r="V3" s="49"/>
      <c r="W3" s="49"/>
      <c r="X3" s="49"/>
      <c r="Y3" s="49"/>
      <c r="Z3" s="49">
        <v>2008</v>
      </c>
      <c r="AA3" s="49"/>
      <c r="AB3" s="49"/>
      <c r="AC3" s="49"/>
      <c r="AD3" s="49"/>
      <c r="AE3" s="49"/>
      <c r="AF3" s="49">
        <v>2009</v>
      </c>
      <c r="AG3" s="49"/>
      <c r="AH3" s="49"/>
      <c r="AI3" s="49"/>
      <c r="AJ3" s="49"/>
      <c r="AK3" s="49"/>
      <c r="AL3" s="49">
        <v>2010</v>
      </c>
      <c r="AM3" s="49"/>
      <c r="AN3" s="49"/>
      <c r="AO3" s="49"/>
      <c r="AP3" s="49"/>
      <c r="AQ3" s="49"/>
      <c r="AR3" s="49">
        <v>2011</v>
      </c>
      <c r="AS3" s="49"/>
      <c r="AT3" s="49"/>
      <c r="AU3" s="49"/>
      <c r="AV3" s="49"/>
      <c r="AW3" s="49"/>
      <c r="AX3" s="49">
        <v>2012</v>
      </c>
      <c r="AY3" s="49"/>
      <c r="AZ3" s="49"/>
      <c r="BA3" s="49"/>
      <c r="BB3" s="49"/>
      <c r="BC3" s="49"/>
      <c r="BD3" s="49">
        <v>2013</v>
      </c>
      <c r="BE3" s="49"/>
      <c r="BF3" s="49"/>
      <c r="BG3" s="49"/>
      <c r="BH3" s="49"/>
      <c r="BI3" s="49"/>
      <c r="BJ3" s="49">
        <v>2014</v>
      </c>
      <c r="BK3" s="49"/>
      <c r="BL3" s="49"/>
      <c r="BM3" s="49"/>
      <c r="BN3" s="49"/>
      <c r="BO3" s="49"/>
      <c r="BP3" s="49">
        <v>2015</v>
      </c>
      <c r="BQ3" s="49"/>
      <c r="BR3" s="49"/>
      <c r="BS3" s="49"/>
      <c r="BT3" s="49"/>
      <c r="BU3" s="49"/>
      <c r="BV3" s="49">
        <v>2016</v>
      </c>
      <c r="BW3" s="49"/>
      <c r="BX3" s="49"/>
      <c r="BY3" s="49"/>
      <c r="BZ3" s="49"/>
      <c r="CA3" s="49"/>
    </row>
    <row r="4" spans="1:79" ht="63" x14ac:dyDescent="0.25">
      <c r="A4" s="50"/>
      <c r="B4" s="18" t="s">
        <v>24</v>
      </c>
      <c r="C4" s="18" t="s">
        <v>30</v>
      </c>
      <c r="D4" s="31" t="s">
        <v>78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1" t="s">
        <v>78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1" t="s">
        <v>78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1" t="s">
        <v>78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31" t="s">
        <v>78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31" t="s">
        <v>78</v>
      </c>
      <c r="AI4" s="18" t="s">
        <v>26</v>
      </c>
      <c r="AJ4" s="18" t="s">
        <v>27</v>
      </c>
      <c r="AK4" s="18" t="s">
        <v>28</v>
      </c>
      <c r="AL4" s="18" t="s">
        <v>24</v>
      </c>
      <c r="AM4" s="18" t="s">
        <v>30</v>
      </c>
      <c r="AN4" s="31" t="s">
        <v>78</v>
      </c>
      <c r="AO4" s="18" t="s">
        <v>26</v>
      </c>
      <c r="AP4" s="18" t="s">
        <v>27</v>
      </c>
      <c r="AQ4" s="18" t="s">
        <v>28</v>
      </c>
      <c r="AR4" s="18" t="s">
        <v>24</v>
      </c>
      <c r="AS4" s="18" t="s">
        <v>30</v>
      </c>
      <c r="AT4" s="31" t="s">
        <v>78</v>
      </c>
      <c r="AU4" s="18" t="s">
        <v>26</v>
      </c>
      <c r="AV4" s="18" t="s">
        <v>27</v>
      </c>
      <c r="AW4" s="18" t="s">
        <v>28</v>
      </c>
      <c r="AX4" s="18" t="s">
        <v>24</v>
      </c>
      <c r="AY4" s="18" t="s">
        <v>30</v>
      </c>
      <c r="AZ4" s="31" t="s">
        <v>78</v>
      </c>
      <c r="BA4" s="18" t="s">
        <v>26</v>
      </c>
      <c r="BB4" s="18" t="s">
        <v>27</v>
      </c>
      <c r="BC4" s="18" t="s">
        <v>28</v>
      </c>
      <c r="BD4" s="18" t="s">
        <v>24</v>
      </c>
      <c r="BE4" s="18" t="s">
        <v>30</v>
      </c>
      <c r="BF4" s="31" t="s">
        <v>78</v>
      </c>
      <c r="BG4" s="18" t="s">
        <v>26</v>
      </c>
      <c r="BH4" s="18" t="s">
        <v>27</v>
      </c>
      <c r="BI4" s="18" t="s">
        <v>28</v>
      </c>
      <c r="BJ4" s="18" t="s">
        <v>24</v>
      </c>
      <c r="BK4" s="18" t="s">
        <v>30</v>
      </c>
      <c r="BL4" s="31" t="s">
        <v>78</v>
      </c>
      <c r="BM4" s="18" t="s">
        <v>26</v>
      </c>
      <c r="BN4" s="18" t="s">
        <v>27</v>
      </c>
      <c r="BO4" s="18" t="s">
        <v>28</v>
      </c>
      <c r="BP4" s="18" t="s">
        <v>24</v>
      </c>
      <c r="BQ4" s="18" t="s">
        <v>30</v>
      </c>
      <c r="BR4" s="31" t="s">
        <v>78</v>
      </c>
      <c r="BS4" s="18" t="s">
        <v>26</v>
      </c>
      <c r="BT4" s="18" t="s">
        <v>27</v>
      </c>
      <c r="BU4" s="18" t="s">
        <v>28</v>
      </c>
      <c r="BV4" s="18" t="s">
        <v>24</v>
      </c>
      <c r="BW4" s="18" t="s">
        <v>30</v>
      </c>
      <c r="BX4" s="31" t="s">
        <v>78</v>
      </c>
      <c r="BY4" s="18" t="s">
        <v>26</v>
      </c>
      <c r="BZ4" s="18" t="s">
        <v>27</v>
      </c>
      <c r="CA4" s="18" t="s">
        <v>28</v>
      </c>
    </row>
    <row r="5" spans="1:79" s="1" customFormat="1" x14ac:dyDescent="0.25">
      <c r="A5" s="23" t="s">
        <v>7</v>
      </c>
      <c r="B5" s="24">
        <v>699</v>
      </c>
      <c r="C5" s="24">
        <v>57</v>
      </c>
      <c r="D5" s="24"/>
      <c r="E5" s="24">
        <v>108</v>
      </c>
      <c r="F5" s="24">
        <v>143</v>
      </c>
      <c r="G5" s="24">
        <v>329</v>
      </c>
      <c r="H5" s="24">
        <v>627</v>
      </c>
      <c r="I5" s="24">
        <v>150</v>
      </c>
      <c r="J5" s="24">
        <v>1</v>
      </c>
      <c r="K5" s="24">
        <v>102</v>
      </c>
      <c r="L5" s="24">
        <v>222</v>
      </c>
      <c r="M5" s="24">
        <v>52</v>
      </c>
      <c r="N5" s="24">
        <v>545</v>
      </c>
      <c r="O5" s="24">
        <v>110</v>
      </c>
      <c r="P5" s="24">
        <v>2</v>
      </c>
      <c r="Q5" s="24">
        <v>127</v>
      </c>
      <c r="R5" s="24">
        <v>171</v>
      </c>
      <c r="S5" s="24">
        <v>47</v>
      </c>
      <c r="T5" s="24">
        <v>480</v>
      </c>
      <c r="U5" s="24">
        <v>112</v>
      </c>
      <c r="V5" s="24">
        <v>35</v>
      </c>
      <c r="W5" s="24">
        <v>52</v>
      </c>
      <c r="X5" s="24">
        <v>162</v>
      </c>
      <c r="Y5" s="24">
        <v>54</v>
      </c>
      <c r="Z5" s="24">
        <v>834</v>
      </c>
      <c r="AA5" s="24">
        <v>42</v>
      </c>
      <c r="AB5" s="24">
        <v>0</v>
      </c>
      <c r="AC5" s="24">
        <v>240</v>
      </c>
      <c r="AD5" s="24">
        <v>362</v>
      </c>
      <c r="AE5" s="24">
        <v>81</v>
      </c>
      <c r="AF5" s="24">
        <v>818</v>
      </c>
      <c r="AG5" s="24">
        <v>261</v>
      </c>
      <c r="AH5" s="24"/>
      <c r="AI5" s="24">
        <v>182</v>
      </c>
      <c r="AJ5" s="24">
        <v>256</v>
      </c>
      <c r="AK5" s="24">
        <v>66</v>
      </c>
      <c r="AL5" s="24">
        <v>653</v>
      </c>
      <c r="AM5" s="24">
        <v>59</v>
      </c>
      <c r="AN5" s="24"/>
      <c r="AO5" s="24">
        <v>63</v>
      </c>
      <c r="AP5" s="24">
        <v>226</v>
      </c>
      <c r="AQ5" s="24">
        <v>90</v>
      </c>
      <c r="AR5" s="24">
        <v>925</v>
      </c>
      <c r="AS5" s="24">
        <v>79</v>
      </c>
      <c r="AT5" s="24"/>
      <c r="AU5" s="24">
        <v>385</v>
      </c>
      <c r="AV5" s="24">
        <v>307</v>
      </c>
      <c r="AW5" s="24">
        <v>84</v>
      </c>
      <c r="AX5" s="24">
        <v>1061</v>
      </c>
      <c r="AY5" s="24">
        <v>13</v>
      </c>
      <c r="AZ5" s="24"/>
      <c r="BA5" s="24">
        <v>358</v>
      </c>
      <c r="BB5" s="24">
        <v>417</v>
      </c>
      <c r="BC5" s="24">
        <v>98</v>
      </c>
      <c r="BD5" s="24">
        <v>795</v>
      </c>
      <c r="BE5" s="24">
        <f>SUM(BE6:BE20)</f>
        <v>64</v>
      </c>
      <c r="BF5" s="24"/>
      <c r="BG5" s="24">
        <f t="shared" ref="BG5:BK5" si="0">SUM(BG6:BG20)</f>
        <v>69</v>
      </c>
      <c r="BH5" s="24"/>
      <c r="BI5" s="24">
        <f t="shared" si="0"/>
        <v>497</v>
      </c>
      <c r="BJ5" s="24">
        <f t="shared" si="0"/>
        <v>959</v>
      </c>
      <c r="BK5" s="24">
        <f t="shared" si="0"/>
        <v>21</v>
      </c>
      <c r="BL5" s="24"/>
      <c r="BM5" s="24">
        <f t="shared" ref="BM5" si="1">SUM(BM6:BM20)</f>
        <v>76</v>
      </c>
      <c r="BN5" s="24"/>
      <c r="BO5" s="24">
        <f t="shared" ref="BO5" si="2">SUM(BO6:BO20)</f>
        <v>574</v>
      </c>
      <c r="BP5" s="24">
        <f t="shared" ref="BP5" si="3">SUM(BP6:BP20)</f>
        <v>743</v>
      </c>
      <c r="BQ5" s="24">
        <f t="shared" ref="BQ5" si="4">SUM(BQ6:BQ20)</f>
        <v>32</v>
      </c>
      <c r="BR5" s="24"/>
      <c r="BS5" s="24">
        <f t="shared" ref="BS5:BT5" si="5">SUM(BS6:BS20)</f>
        <v>29</v>
      </c>
      <c r="BT5" s="24">
        <f t="shared" si="5"/>
        <v>478</v>
      </c>
      <c r="BU5" s="24">
        <v>131</v>
      </c>
      <c r="BV5" s="24">
        <f t="shared" ref="BV5" si="6">SUM(BV6:BV20)</f>
        <v>2025</v>
      </c>
      <c r="BW5" s="24">
        <f t="shared" ref="BW5" si="7">SUM(BW6:BW20)</f>
        <v>19</v>
      </c>
      <c r="BX5" s="24"/>
      <c r="BY5" s="24">
        <f t="shared" ref="BY5" si="8">SUM(BY6:BY20)</f>
        <v>1004</v>
      </c>
      <c r="BZ5" s="24">
        <f t="shared" ref="BZ5" si="9">SUM(BZ6:BZ20)</f>
        <v>692</v>
      </c>
      <c r="CA5" s="24">
        <v>182</v>
      </c>
    </row>
    <row r="6" spans="1:79" ht="31.5" x14ac:dyDescent="0.25">
      <c r="A6" s="21" t="s">
        <v>8</v>
      </c>
      <c r="B6" s="25">
        <v>130</v>
      </c>
      <c r="C6" s="42">
        <v>39</v>
      </c>
      <c r="D6" s="42"/>
      <c r="E6" s="42">
        <v>39</v>
      </c>
      <c r="F6" s="42">
        <v>16</v>
      </c>
      <c r="G6" s="42">
        <v>10</v>
      </c>
      <c r="H6" s="42">
        <v>198</v>
      </c>
      <c r="I6" s="42">
        <v>51</v>
      </c>
      <c r="J6" s="42"/>
      <c r="K6" s="42">
        <v>29</v>
      </c>
      <c r="L6" s="42">
        <v>34</v>
      </c>
      <c r="M6" s="42">
        <v>10</v>
      </c>
      <c r="N6" s="42">
        <v>220</v>
      </c>
      <c r="O6" s="42">
        <v>75</v>
      </c>
      <c r="P6" s="42"/>
      <c r="Q6" s="42">
        <v>39</v>
      </c>
      <c r="R6" s="42">
        <v>20</v>
      </c>
      <c r="S6" s="42">
        <v>14</v>
      </c>
      <c r="T6" s="42">
        <v>130</v>
      </c>
      <c r="U6" s="42">
        <v>19</v>
      </c>
      <c r="V6" s="42"/>
      <c r="W6" s="42">
        <v>5</v>
      </c>
      <c r="X6" s="42">
        <v>28</v>
      </c>
      <c r="Y6" s="42">
        <v>10</v>
      </c>
      <c r="Z6" s="42">
        <v>131</v>
      </c>
      <c r="AA6" s="42">
        <v>17</v>
      </c>
      <c r="AB6" s="42"/>
      <c r="AC6" s="42">
        <v>8</v>
      </c>
      <c r="AD6" s="42">
        <v>13</v>
      </c>
      <c r="AE6" s="42">
        <v>6</v>
      </c>
      <c r="AF6" s="42">
        <v>66</v>
      </c>
      <c r="AG6" s="42">
        <v>5</v>
      </c>
      <c r="AH6" s="42"/>
      <c r="AI6" s="42">
        <v>5</v>
      </c>
      <c r="AJ6" s="42">
        <v>13</v>
      </c>
      <c r="AK6" s="42">
        <v>3</v>
      </c>
      <c r="AL6" s="42">
        <v>49</v>
      </c>
      <c r="AM6" s="42">
        <v>3</v>
      </c>
      <c r="AN6" s="42"/>
      <c r="AO6" s="42">
        <v>2</v>
      </c>
      <c r="AP6" s="42">
        <v>6</v>
      </c>
      <c r="AQ6" s="42">
        <v>1</v>
      </c>
      <c r="AR6" s="42">
        <v>90</v>
      </c>
      <c r="AS6" s="42">
        <v>25</v>
      </c>
      <c r="AT6" s="42"/>
      <c r="AU6" s="42">
        <v>6</v>
      </c>
      <c r="AV6" s="42">
        <v>10</v>
      </c>
      <c r="AW6" s="42">
        <v>5</v>
      </c>
      <c r="AX6" s="42">
        <v>180</v>
      </c>
      <c r="AY6" s="42"/>
      <c r="AZ6" s="42"/>
      <c r="BA6" s="42">
        <v>22</v>
      </c>
      <c r="BB6" s="42">
        <v>7</v>
      </c>
      <c r="BC6" s="42">
        <v>5</v>
      </c>
      <c r="BD6" s="42">
        <v>46</v>
      </c>
      <c r="BE6" s="42">
        <v>2</v>
      </c>
      <c r="BF6" s="42"/>
      <c r="BG6" s="42">
        <v>3</v>
      </c>
      <c r="BH6" s="42"/>
      <c r="BI6" s="42">
        <v>4</v>
      </c>
      <c r="BJ6" s="42">
        <v>231</v>
      </c>
      <c r="BK6" s="42">
        <v>8</v>
      </c>
      <c r="BL6" s="42"/>
      <c r="BM6" s="42">
        <v>58</v>
      </c>
      <c r="BN6" s="42"/>
      <c r="BO6" s="42">
        <v>24</v>
      </c>
      <c r="BP6" s="42">
        <v>47</v>
      </c>
      <c r="BQ6" s="42">
        <v>3</v>
      </c>
      <c r="BR6" s="42"/>
      <c r="BS6" s="42">
        <v>1</v>
      </c>
      <c r="BT6" s="42">
        <v>14</v>
      </c>
      <c r="BU6" s="42">
        <v>5</v>
      </c>
      <c r="BV6" s="42">
        <v>101</v>
      </c>
      <c r="BW6" s="42">
        <v>5</v>
      </c>
      <c r="BX6" s="42"/>
      <c r="BY6" s="42"/>
      <c r="BZ6" s="42">
        <v>4</v>
      </c>
      <c r="CA6" s="42">
        <v>2</v>
      </c>
    </row>
    <row r="7" spans="1:79" ht="31.5" x14ac:dyDescent="0.25">
      <c r="A7" s="21" t="s">
        <v>9</v>
      </c>
      <c r="B7" s="42">
        <v>1</v>
      </c>
      <c r="C7" s="42"/>
      <c r="D7" s="42"/>
      <c r="E7" s="42">
        <v>1</v>
      </c>
      <c r="F7" s="42"/>
      <c r="G7" s="42"/>
      <c r="H7" s="42">
        <v>1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>
        <v>1</v>
      </c>
      <c r="U7" s="42"/>
      <c r="V7" s="42"/>
      <c r="W7" s="42"/>
      <c r="X7" s="42">
        <v>1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>
        <v>1</v>
      </c>
      <c r="AS7" s="42"/>
      <c r="AT7" s="42"/>
      <c r="AU7" s="42"/>
      <c r="AV7" s="42">
        <v>1</v>
      </c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</row>
    <row r="8" spans="1:79" ht="31.5" x14ac:dyDescent="0.25">
      <c r="A8" s="21" t="s">
        <v>10</v>
      </c>
      <c r="B8" s="42">
        <v>55</v>
      </c>
      <c r="C8" s="42">
        <v>1</v>
      </c>
      <c r="D8" s="42"/>
      <c r="E8" s="42">
        <v>29</v>
      </c>
      <c r="F8" s="42">
        <v>13</v>
      </c>
      <c r="G8" s="42">
        <v>5</v>
      </c>
      <c r="H8" s="42">
        <v>86</v>
      </c>
      <c r="I8" s="42">
        <v>1</v>
      </c>
      <c r="J8" s="42"/>
      <c r="K8" s="42">
        <v>41</v>
      </c>
      <c r="L8" s="42">
        <v>33</v>
      </c>
      <c r="M8" s="42">
        <v>4</v>
      </c>
      <c r="N8" s="42">
        <v>119</v>
      </c>
      <c r="O8" s="42">
        <v>3</v>
      </c>
      <c r="P8" s="42"/>
      <c r="Q8" s="42">
        <v>55</v>
      </c>
      <c r="R8" s="42">
        <v>54</v>
      </c>
      <c r="S8" s="42">
        <v>3</v>
      </c>
      <c r="T8" s="42">
        <v>57</v>
      </c>
      <c r="U8" s="42">
        <v>1</v>
      </c>
      <c r="V8" s="42"/>
      <c r="W8" s="42">
        <v>22</v>
      </c>
      <c r="X8" s="42">
        <v>27</v>
      </c>
      <c r="Y8" s="42">
        <v>4</v>
      </c>
      <c r="Z8" s="42">
        <v>55</v>
      </c>
      <c r="AA8" s="42"/>
      <c r="AB8" s="42"/>
      <c r="AC8" s="42"/>
      <c r="AD8" s="42">
        <v>45</v>
      </c>
      <c r="AE8" s="42">
        <v>4</v>
      </c>
      <c r="AF8" s="42">
        <v>107</v>
      </c>
      <c r="AG8" s="42">
        <v>1</v>
      </c>
      <c r="AH8" s="42"/>
      <c r="AI8" s="42">
        <v>63</v>
      </c>
      <c r="AJ8" s="42">
        <v>39</v>
      </c>
      <c r="AK8" s="42">
        <v>3</v>
      </c>
      <c r="AL8" s="42">
        <v>54</v>
      </c>
      <c r="AM8" s="42">
        <v>1</v>
      </c>
      <c r="AN8" s="42"/>
      <c r="AO8" s="42">
        <v>2</v>
      </c>
      <c r="AP8" s="42">
        <v>40</v>
      </c>
      <c r="AQ8" s="42">
        <v>11</v>
      </c>
      <c r="AR8" s="42">
        <v>204</v>
      </c>
      <c r="AS8" s="42">
        <v>1</v>
      </c>
      <c r="AT8" s="42"/>
      <c r="AU8" s="42">
        <v>97</v>
      </c>
      <c r="AV8" s="42">
        <v>96</v>
      </c>
      <c r="AW8" s="42">
        <v>8</v>
      </c>
      <c r="AX8" s="42">
        <v>139</v>
      </c>
      <c r="AY8" s="42">
        <v>5</v>
      </c>
      <c r="AZ8" s="42"/>
      <c r="BA8" s="42">
        <v>9</v>
      </c>
      <c r="BB8" s="42">
        <v>100</v>
      </c>
      <c r="BC8" s="42">
        <v>19</v>
      </c>
      <c r="BD8" s="42">
        <v>129</v>
      </c>
      <c r="BE8" s="42">
        <v>1</v>
      </c>
      <c r="BF8" s="42"/>
      <c r="BG8" s="42">
        <v>10</v>
      </c>
      <c r="BH8" s="42"/>
      <c r="BI8" s="42">
        <v>103</v>
      </c>
      <c r="BJ8" s="42">
        <v>207</v>
      </c>
      <c r="BK8" s="42">
        <v>8</v>
      </c>
      <c r="BL8" s="42"/>
      <c r="BM8" s="42">
        <v>6</v>
      </c>
      <c r="BN8" s="42"/>
      <c r="BO8" s="42">
        <v>143</v>
      </c>
      <c r="BP8" s="42">
        <v>110</v>
      </c>
      <c r="BQ8" s="42">
        <v>1</v>
      </c>
      <c r="BR8" s="42"/>
      <c r="BS8" s="42">
        <v>1</v>
      </c>
      <c r="BT8" s="42">
        <v>95</v>
      </c>
      <c r="BU8" s="42">
        <v>6</v>
      </c>
      <c r="BV8" s="42">
        <v>69</v>
      </c>
      <c r="BW8" s="42"/>
      <c r="BX8" s="42"/>
      <c r="BY8" s="42">
        <v>1</v>
      </c>
      <c r="BZ8" s="42">
        <v>61</v>
      </c>
      <c r="CA8" s="42">
        <v>6</v>
      </c>
    </row>
    <row r="9" spans="1:79" ht="31.5" x14ac:dyDescent="0.25">
      <c r="A9" s="21" t="s">
        <v>11</v>
      </c>
      <c r="B9" s="42">
        <v>45</v>
      </c>
      <c r="C9" s="42">
        <v>4</v>
      </c>
      <c r="D9" s="42"/>
      <c r="E9" s="42">
        <v>13</v>
      </c>
      <c r="F9" s="42">
        <v>15</v>
      </c>
      <c r="G9" s="42">
        <v>9</v>
      </c>
      <c r="H9" s="42">
        <v>175</v>
      </c>
      <c r="I9" s="42">
        <v>87</v>
      </c>
      <c r="J9" s="42">
        <v>1</v>
      </c>
      <c r="K9" s="42">
        <v>9</v>
      </c>
      <c r="L9" s="42">
        <v>63</v>
      </c>
      <c r="M9" s="42">
        <v>11</v>
      </c>
      <c r="N9" s="42">
        <v>75</v>
      </c>
      <c r="O9" s="42">
        <v>8</v>
      </c>
      <c r="P9" s="42"/>
      <c r="Q9" s="42">
        <v>4</v>
      </c>
      <c r="R9" s="42">
        <v>56</v>
      </c>
      <c r="S9" s="42">
        <v>2</v>
      </c>
      <c r="T9" s="42">
        <v>94</v>
      </c>
      <c r="U9" s="42">
        <v>48</v>
      </c>
      <c r="V9" s="42"/>
      <c r="W9" s="42">
        <v>5</v>
      </c>
      <c r="X9" s="42">
        <v>32</v>
      </c>
      <c r="Y9" s="42">
        <v>4</v>
      </c>
      <c r="Z9" s="42">
        <v>74</v>
      </c>
      <c r="AA9" s="42">
        <v>16</v>
      </c>
      <c r="AB9" s="42"/>
      <c r="AC9" s="42"/>
      <c r="AD9" s="42">
        <v>44</v>
      </c>
      <c r="AE9" s="42">
        <v>8</v>
      </c>
      <c r="AF9" s="42">
        <v>51</v>
      </c>
      <c r="AG9" s="42">
        <v>10</v>
      </c>
      <c r="AH9" s="42"/>
      <c r="AI9" s="42">
        <v>2</v>
      </c>
      <c r="AJ9" s="42">
        <v>31</v>
      </c>
      <c r="AK9" s="42">
        <v>6</v>
      </c>
      <c r="AL9" s="42">
        <v>64</v>
      </c>
      <c r="AM9" s="42">
        <v>5</v>
      </c>
      <c r="AN9" s="42"/>
      <c r="AO9" s="42">
        <v>1</v>
      </c>
      <c r="AP9" s="42">
        <v>39</v>
      </c>
      <c r="AQ9" s="42">
        <v>12</v>
      </c>
      <c r="AR9" s="42">
        <v>109</v>
      </c>
      <c r="AS9" s="42">
        <v>47</v>
      </c>
      <c r="AT9" s="42"/>
      <c r="AU9" s="42">
        <v>10</v>
      </c>
      <c r="AV9" s="42">
        <v>32</v>
      </c>
      <c r="AW9" s="42">
        <v>11</v>
      </c>
      <c r="AX9" s="42">
        <v>77</v>
      </c>
      <c r="AY9" s="42">
        <v>2</v>
      </c>
      <c r="AZ9" s="42"/>
      <c r="BA9" s="42">
        <v>2</v>
      </c>
      <c r="BB9" s="42">
        <v>56</v>
      </c>
      <c r="BC9" s="42">
        <v>6</v>
      </c>
      <c r="BD9" s="42">
        <v>115</v>
      </c>
      <c r="BE9" s="42"/>
      <c r="BF9" s="42"/>
      <c r="BG9" s="42">
        <v>7</v>
      </c>
      <c r="BH9" s="42"/>
      <c r="BI9" s="42">
        <v>88</v>
      </c>
      <c r="BJ9" s="42">
        <v>66</v>
      </c>
      <c r="BK9" s="42"/>
      <c r="BL9" s="42"/>
      <c r="BM9" s="42">
        <v>5</v>
      </c>
      <c r="BN9" s="42"/>
      <c r="BO9" s="42">
        <v>47</v>
      </c>
      <c r="BP9" s="42">
        <v>97</v>
      </c>
      <c r="BQ9" s="42"/>
      <c r="BR9" s="42"/>
      <c r="BS9" s="42">
        <v>4</v>
      </c>
      <c r="BT9" s="42">
        <v>63</v>
      </c>
      <c r="BU9" s="42">
        <v>23</v>
      </c>
      <c r="BV9" s="42">
        <v>233</v>
      </c>
      <c r="BW9" s="42"/>
      <c r="BX9" s="42"/>
      <c r="BY9" s="42">
        <v>2</v>
      </c>
      <c r="BZ9" s="42">
        <v>196</v>
      </c>
      <c r="CA9" s="42">
        <v>31</v>
      </c>
    </row>
    <row r="10" spans="1:79" ht="47.25" x14ac:dyDescent="0.25">
      <c r="A10" s="21" t="s">
        <v>12</v>
      </c>
      <c r="B10" s="42">
        <v>48</v>
      </c>
      <c r="C10" s="42"/>
      <c r="D10" s="42"/>
      <c r="E10" s="42">
        <v>22</v>
      </c>
      <c r="F10" s="42">
        <v>14</v>
      </c>
      <c r="G10" s="42">
        <v>5</v>
      </c>
      <c r="H10" s="42">
        <v>33</v>
      </c>
      <c r="I10" s="42">
        <v>0</v>
      </c>
      <c r="J10" s="42"/>
      <c r="K10" s="42">
        <v>7</v>
      </c>
      <c r="L10" s="42">
        <v>22</v>
      </c>
      <c r="M10" s="42">
        <v>3</v>
      </c>
      <c r="N10" s="42">
        <v>20</v>
      </c>
      <c r="O10" s="42">
        <v>1</v>
      </c>
      <c r="P10" s="42"/>
      <c r="Q10" s="42">
        <v>3</v>
      </c>
      <c r="R10" s="42">
        <v>11</v>
      </c>
      <c r="S10" s="42">
        <v>4</v>
      </c>
      <c r="T10" s="42">
        <v>73</v>
      </c>
      <c r="U10" s="42">
        <v>2</v>
      </c>
      <c r="V10" s="42"/>
      <c r="W10" s="42">
        <v>18</v>
      </c>
      <c r="X10" s="42">
        <v>38</v>
      </c>
      <c r="Y10" s="42">
        <v>9</v>
      </c>
      <c r="Z10" s="42">
        <v>33</v>
      </c>
      <c r="AA10" s="42">
        <v>1</v>
      </c>
      <c r="AB10" s="42"/>
      <c r="AC10" s="42">
        <v>25</v>
      </c>
      <c r="AD10" s="42">
        <v>6</v>
      </c>
      <c r="AE10" s="42">
        <v>1</v>
      </c>
      <c r="AF10" s="42">
        <v>58</v>
      </c>
      <c r="AG10" s="42"/>
      <c r="AH10" s="42"/>
      <c r="AI10" s="42">
        <v>1</v>
      </c>
      <c r="AJ10" s="42">
        <v>56</v>
      </c>
      <c r="AK10" s="42"/>
      <c r="AL10" s="42">
        <v>138</v>
      </c>
      <c r="AM10" s="42">
        <v>46</v>
      </c>
      <c r="AN10" s="42"/>
      <c r="AO10" s="42">
        <v>21</v>
      </c>
      <c r="AP10" s="42">
        <v>59</v>
      </c>
      <c r="AQ10" s="42">
        <v>9</v>
      </c>
      <c r="AR10" s="42">
        <v>49</v>
      </c>
      <c r="AS10" s="42">
        <v>2</v>
      </c>
      <c r="AT10" s="42"/>
      <c r="AU10" s="42">
        <v>3</v>
      </c>
      <c r="AV10" s="42">
        <v>33</v>
      </c>
      <c r="AW10" s="42">
        <v>10</v>
      </c>
      <c r="AX10" s="42">
        <v>25</v>
      </c>
      <c r="AY10" s="42">
        <v>3</v>
      </c>
      <c r="AZ10" s="42"/>
      <c r="BA10" s="42">
        <v>4</v>
      </c>
      <c r="BB10" s="42">
        <v>12</v>
      </c>
      <c r="BC10" s="42">
        <v>5</v>
      </c>
      <c r="BD10" s="42">
        <v>26</v>
      </c>
      <c r="BE10" s="42"/>
      <c r="BF10" s="42"/>
      <c r="BG10" s="42">
        <v>12</v>
      </c>
      <c r="BH10" s="42"/>
      <c r="BI10" s="42">
        <v>12</v>
      </c>
      <c r="BJ10" s="42">
        <v>24</v>
      </c>
      <c r="BK10" s="42">
        <v>1</v>
      </c>
      <c r="BL10" s="42"/>
      <c r="BM10" s="42">
        <v>3</v>
      </c>
      <c r="BN10" s="42"/>
      <c r="BO10" s="42">
        <v>14</v>
      </c>
      <c r="BP10" s="42">
        <v>101</v>
      </c>
      <c r="BQ10" s="42">
        <v>7</v>
      </c>
      <c r="BR10" s="42"/>
      <c r="BS10" s="42">
        <v>6</v>
      </c>
      <c r="BT10" s="42">
        <v>83</v>
      </c>
      <c r="BU10" s="42">
        <v>5</v>
      </c>
      <c r="BV10" s="42">
        <v>15</v>
      </c>
      <c r="BW10" s="42"/>
      <c r="BX10" s="42"/>
      <c r="BY10" s="42"/>
      <c r="BZ10" s="42">
        <v>10</v>
      </c>
      <c r="CA10" s="42">
        <v>3</v>
      </c>
    </row>
    <row r="11" spans="1:79" x14ac:dyDescent="0.25">
      <c r="A11" s="21" t="s">
        <v>13</v>
      </c>
      <c r="B11" s="42">
        <v>50</v>
      </c>
      <c r="C11" s="42">
        <v>4</v>
      </c>
      <c r="D11" s="42"/>
      <c r="E11" s="42"/>
      <c r="F11" s="42">
        <v>37</v>
      </c>
      <c r="G11" s="42">
        <v>3</v>
      </c>
      <c r="H11" s="42">
        <v>28</v>
      </c>
      <c r="I11" s="42">
        <v>1</v>
      </c>
      <c r="J11" s="42"/>
      <c r="K11" s="42">
        <v>2</v>
      </c>
      <c r="L11" s="42">
        <v>15</v>
      </c>
      <c r="M11" s="42">
        <v>5</v>
      </c>
      <c r="N11" s="42">
        <v>12</v>
      </c>
      <c r="O11" s="42">
        <v>2</v>
      </c>
      <c r="P11" s="42"/>
      <c r="Q11" s="42"/>
      <c r="R11" s="42">
        <v>6</v>
      </c>
      <c r="S11" s="42">
        <v>3</v>
      </c>
      <c r="T11" s="42">
        <v>18</v>
      </c>
      <c r="U11" s="42"/>
      <c r="V11" s="42"/>
      <c r="W11" s="42"/>
      <c r="X11" s="42">
        <v>9</v>
      </c>
      <c r="Y11" s="42">
        <v>4</v>
      </c>
      <c r="Z11" s="42">
        <v>131</v>
      </c>
      <c r="AA11" s="42">
        <v>2</v>
      </c>
      <c r="AB11" s="42"/>
      <c r="AC11" s="42"/>
      <c r="AD11" s="42">
        <v>109</v>
      </c>
      <c r="AE11" s="42">
        <v>17</v>
      </c>
      <c r="AF11" s="42">
        <v>321</v>
      </c>
      <c r="AG11" s="42">
        <v>225</v>
      </c>
      <c r="AH11" s="42"/>
      <c r="AI11" s="42">
        <v>18</v>
      </c>
      <c r="AJ11" s="42">
        <v>68</v>
      </c>
      <c r="AK11" s="42">
        <v>10</v>
      </c>
      <c r="AL11" s="42">
        <v>234</v>
      </c>
      <c r="AM11" s="42">
        <v>4</v>
      </c>
      <c r="AN11" s="42"/>
      <c r="AO11" s="42">
        <v>33</v>
      </c>
      <c r="AP11" s="42">
        <v>6</v>
      </c>
      <c r="AQ11" s="42">
        <v>33</v>
      </c>
      <c r="AR11" s="42">
        <v>54</v>
      </c>
      <c r="AS11" s="42"/>
      <c r="AT11" s="42"/>
      <c r="AU11" s="42">
        <v>3</v>
      </c>
      <c r="AV11" s="42">
        <v>21</v>
      </c>
      <c r="AW11" s="42">
        <v>26</v>
      </c>
      <c r="AX11" s="42">
        <v>58</v>
      </c>
      <c r="AY11" s="42"/>
      <c r="AZ11" s="42"/>
      <c r="BA11" s="42"/>
      <c r="BB11" s="42">
        <v>31</v>
      </c>
      <c r="BC11" s="42">
        <v>21</v>
      </c>
      <c r="BD11" s="42">
        <v>159</v>
      </c>
      <c r="BE11" s="42">
        <v>17</v>
      </c>
      <c r="BF11" s="42"/>
      <c r="BG11" s="42">
        <v>3</v>
      </c>
      <c r="BH11" s="42"/>
      <c r="BI11" s="42">
        <v>87</v>
      </c>
      <c r="BJ11" s="42">
        <v>73</v>
      </c>
      <c r="BK11" s="42">
        <v>2</v>
      </c>
      <c r="BL11" s="42"/>
      <c r="BM11" s="42">
        <v>1</v>
      </c>
      <c r="BN11" s="42"/>
      <c r="BO11" s="42">
        <v>42</v>
      </c>
      <c r="BP11" s="42">
        <v>66</v>
      </c>
      <c r="BQ11" s="42"/>
      <c r="BR11" s="42"/>
      <c r="BS11" s="42">
        <v>0</v>
      </c>
      <c r="BT11" s="42">
        <v>60</v>
      </c>
      <c r="BU11" s="42">
        <v>7</v>
      </c>
      <c r="BV11" s="42">
        <v>44</v>
      </c>
      <c r="BW11" s="42">
        <v>2</v>
      </c>
      <c r="BX11" s="42"/>
      <c r="BY11" s="42"/>
      <c r="BZ11" s="42">
        <v>25</v>
      </c>
      <c r="CA11" s="42">
        <v>11</v>
      </c>
    </row>
    <row r="12" spans="1:79" ht="78.75" x14ac:dyDescent="0.25">
      <c r="A12" s="21" t="s">
        <v>14</v>
      </c>
      <c r="B12" s="42">
        <v>5</v>
      </c>
      <c r="C12" s="42">
        <v>2</v>
      </c>
      <c r="D12" s="42"/>
      <c r="E12" s="42"/>
      <c r="F12" s="42">
        <v>1</v>
      </c>
      <c r="G12" s="42"/>
      <c r="H12" s="42">
        <v>9</v>
      </c>
      <c r="I12" s="42">
        <v>4</v>
      </c>
      <c r="J12" s="42"/>
      <c r="K12" s="42">
        <v>1</v>
      </c>
      <c r="L12" s="42">
        <v>2</v>
      </c>
      <c r="M12" s="42">
        <v>2</v>
      </c>
      <c r="N12" s="42">
        <v>2</v>
      </c>
      <c r="O12" s="42"/>
      <c r="P12" s="42"/>
      <c r="Q12" s="42"/>
      <c r="R12" s="42"/>
      <c r="S12" s="42">
        <v>1</v>
      </c>
      <c r="T12" s="42">
        <v>2</v>
      </c>
      <c r="U12" s="42">
        <v>1</v>
      </c>
      <c r="V12" s="42"/>
      <c r="W12" s="42"/>
      <c r="X12" s="42"/>
      <c r="Y12" s="42"/>
      <c r="Z12" s="42">
        <v>3</v>
      </c>
      <c r="AA12" s="42"/>
      <c r="AB12" s="42"/>
      <c r="AC12" s="42"/>
      <c r="AD12" s="42">
        <v>1</v>
      </c>
      <c r="AE12" s="42">
        <v>1</v>
      </c>
      <c r="AF12" s="42">
        <v>3</v>
      </c>
      <c r="AG12" s="42"/>
      <c r="AH12" s="42"/>
      <c r="AI12" s="42"/>
      <c r="AJ12" s="42">
        <v>1</v>
      </c>
      <c r="AK12" s="42">
        <v>2</v>
      </c>
      <c r="AL12" s="42">
        <v>2</v>
      </c>
      <c r="AM12" s="42"/>
      <c r="AN12" s="42"/>
      <c r="AO12" s="42"/>
      <c r="AP12" s="42"/>
      <c r="AQ12" s="42">
        <v>1</v>
      </c>
      <c r="AR12" s="42">
        <v>1</v>
      </c>
      <c r="AS12" s="42"/>
      <c r="AT12" s="42"/>
      <c r="AU12" s="42"/>
      <c r="AV12" s="42"/>
      <c r="AW12" s="42">
        <v>1</v>
      </c>
      <c r="AX12" s="42">
        <v>11</v>
      </c>
      <c r="AY12" s="42"/>
      <c r="AZ12" s="42"/>
      <c r="BA12" s="42">
        <v>1</v>
      </c>
      <c r="BB12" s="42">
        <v>3</v>
      </c>
      <c r="BC12" s="42">
        <v>6</v>
      </c>
      <c r="BD12" s="42">
        <v>4</v>
      </c>
      <c r="BE12" s="42"/>
      <c r="BF12" s="42"/>
      <c r="BG12" s="42">
        <v>2</v>
      </c>
      <c r="BH12" s="42"/>
      <c r="BI12" s="42"/>
      <c r="BJ12" s="42">
        <v>11</v>
      </c>
      <c r="BK12" s="42"/>
      <c r="BL12" s="42"/>
      <c r="BM12" s="42"/>
      <c r="BN12" s="42"/>
      <c r="BO12" s="42">
        <v>11</v>
      </c>
      <c r="BP12" s="42">
        <v>10</v>
      </c>
      <c r="BQ12" s="42">
        <v>1</v>
      </c>
      <c r="BR12" s="42"/>
      <c r="BS12" s="42">
        <v>7</v>
      </c>
      <c r="BT12" s="42"/>
      <c r="BU12" s="42"/>
      <c r="BV12" s="42">
        <v>10</v>
      </c>
      <c r="BW12" s="42"/>
      <c r="BX12" s="42"/>
      <c r="BY12" s="42"/>
      <c r="BZ12" s="42">
        <v>8</v>
      </c>
      <c r="CA12" s="42">
        <v>1</v>
      </c>
    </row>
    <row r="13" spans="1:79" x14ac:dyDescent="0.25">
      <c r="A13" s="21" t="s">
        <v>15</v>
      </c>
      <c r="B13" s="42">
        <v>2</v>
      </c>
      <c r="C13" s="42"/>
      <c r="D13" s="42"/>
      <c r="E13" s="42">
        <v>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>
        <v>0</v>
      </c>
      <c r="BP13" s="42">
        <v>0</v>
      </c>
      <c r="BQ13" s="42">
        <v>0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79" x14ac:dyDescent="0.25">
      <c r="A14" s="21" t="s">
        <v>16</v>
      </c>
      <c r="B14" s="42">
        <v>348</v>
      </c>
      <c r="C14" s="42">
        <v>7</v>
      </c>
      <c r="D14" s="42"/>
      <c r="E14" s="42">
        <v>2</v>
      </c>
      <c r="F14" s="42">
        <v>42</v>
      </c>
      <c r="G14" s="42">
        <v>293</v>
      </c>
      <c r="H14" s="42">
        <v>78</v>
      </c>
      <c r="I14" s="42">
        <v>5</v>
      </c>
      <c r="J14" s="42"/>
      <c r="K14" s="42">
        <v>14</v>
      </c>
      <c r="L14" s="42">
        <v>45</v>
      </c>
      <c r="M14" s="42">
        <v>11</v>
      </c>
      <c r="N14" s="42">
        <v>87</v>
      </c>
      <c r="O14" s="42">
        <v>19</v>
      </c>
      <c r="P14" s="42">
        <v>1</v>
      </c>
      <c r="Q14" s="42">
        <v>27</v>
      </c>
      <c r="R14" s="42">
        <v>19</v>
      </c>
      <c r="S14" s="42">
        <v>16</v>
      </c>
      <c r="T14" s="42">
        <v>59</v>
      </c>
      <c r="U14" s="42">
        <v>6</v>
      </c>
      <c r="V14" s="42"/>
      <c r="W14" s="42">
        <v>2</v>
      </c>
      <c r="X14" s="42">
        <v>22</v>
      </c>
      <c r="Y14" s="42">
        <v>19</v>
      </c>
      <c r="Z14" s="42">
        <v>364</v>
      </c>
      <c r="AA14" s="42">
        <v>4</v>
      </c>
      <c r="AB14" s="42"/>
      <c r="AC14" s="42">
        <v>207</v>
      </c>
      <c r="AD14" s="42">
        <v>134</v>
      </c>
      <c r="AE14" s="42">
        <v>14</v>
      </c>
      <c r="AF14" s="42">
        <v>191</v>
      </c>
      <c r="AG14" s="42">
        <v>11</v>
      </c>
      <c r="AH14" s="42"/>
      <c r="AI14" s="42">
        <v>94</v>
      </c>
      <c r="AJ14" s="42">
        <v>43</v>
      </c>
      <c r="AK14" s="42">
        <v>38</v>
      </c>
      <c r="AL14" s="42">
        <v>68</v>
      </c>
      <c r="AM14" s="42"/>
      <c r="AN14" s="42"/>
      <c r="AO14" s="42">
        <v>4</v>
      </c>
      <c r="AP14" s="42">
        <v>38</v>
      </c>
      <c r="AQ14" s="42">
        <v>21</v>
      </c>
      <c r="AR14" s="42">
        <v>388</v>
      </c>
      <c r="AS14" s="42">
        <v>4</v>
      </c>
      <c r="AT14" s="42"/>
      <c r="AU14" s="42">
        <v>266</v>
      </c>
      <c r="AV14" s="42">
        <v>99</v>
      </c>
      <c r="AW14" s="42">
        <v>9</v>
      </c>
      <c r="AX14" s="42">
        <v>481</v>
      </c>
      <c r="AY14" s="42">
        <v>2</v>
      </c>
      <c r="AZ14" s="42"/>
      <c r="BA14" s="42">
        <v>255</v>
      </c>
      <c r="BB14" s="42">
        <v>188</v>
      </c>
      <c r="BC14" s="42">
        <v>31</v>
      </c>
      <c r="BD14" s="42">
        <v>281</v>
      </c>
      <c r="BE14" s="42">
        <v>41</v>
      </c>
      <c r="BF14" s="42"/>
      <c r="BG14" s="42">
        <v>19</v>
      </c>
      <c r="BH14" s="42"/>
      <c r="BI14" s="42">
        <v>189</v>
      </c>
      <c r="BJ14" s="42">
        <v>329</v>
      </c>
      <c r="BK14" s="42">
        <v>2</v>
      </c>
      <c r="BL14" s="42"/>
      <c r="BM14" s="42">
        <v>2</v>
      </c>
      <c r="BN14" s="42"/>
      <c r="BO14" s="42">
        <v>279</v>
      </c>
      <c r="BP14" s="42">
        <v>282</v>
      </c>
      <c r="BQ14" s="42">
        <v>20</v>
      </c>
      <c r="BR14" s="42"/>
      <c r="BS14" s="42">
        <v>8</v>
      </c>
      <c r="BT14" s="42">
        <v>142</v>
      </c>
      <c r="BU14" s="42">
        <v>79</v>
      </c>
      <c r="BV14" s="42">
        <v>434</v>
      </c>
      <c r="BW14" s="42">
        <v>11</v>
      </c>
      <c r="BX14" s="42"/>
      <c r="BY14" s="42">
        <v>9</v>
      </c>
      <c r="BZ14" s="42">
        <v>273</v>
      </c>
      <c r="CA14" s="42">
        <v>124</v>
      </c>
    </row>
    <row r="15" spans="1:79" ht="31.5" x14ac:dyDescent="0.25">
      <c r="A15" s="21" t="s">
        <v>17</v>
      </c>
      <c r="B15" s="42">
        <v>1</v>
      </c>
      <c r="C15" s="42"/>
      <c r="D15" s="42"/>
      <c r="E15" s="42"/>
      <c r="F15" s="42"/>
      <c r="G15" s="42"/>
      <c r="H15" s="42">
        <v>3</v>
      </c>
      <c r="I15" s="42"/>
      <c r="J15" s="42"/>
      <c r="K15" s="42"/>
      <c r="L15" s="42">
        <v>1</v>
      </c>
      <c r="M15" s="42">
        <v>1</v>
      </c>
      <c r="N15" s="42">
        <v>4</v>
      </c>
      <c r="O15" s="42">
        <v>1</v>
      </c>
      <c r="P15" s="42"/>
      <c r="Q15" s="42"/>
      <c r="R15" s="42">
        <v>2</v>
      </c>
      <c r="S15" s="42"/>
      <c r="T15" s="42">
        <v>2</v>
      </c>
      <c r="U15" s="42"/>
      <c r="V15" s="42"/>
      <c r="W15" s="42"/>
      <c r="X15" s="42">
        <v>1</v>
      </c>
      <c r="Y15" s="42"/>
      <c r="Z15" s="42">
        <v>4</v>
      </c>
      <c r="AA15" s="42"/>
      <c r="AB15" s="42"/>
      <c r="AC15" s="42"/>
      <c r="AD15" s="42">
        <v>2</v>
      </c>
      <c r="AE15" s="42"/>
      <c r="AF15" s="42">
        <v>15</v>
      </c>
      <c r="AG15" s="42">
        <v>10</v>
      </c>
      <c r="AH15" s="42"/>
      <c r="AI15" s="42"/>
      <c r="AJ15" s="42"/>
      <c r="AK15" s="42">
        <v>2</v>
      </c>
      <c r="AL15" s="42">
        <v>3</v>
      </c>
      <c r="AM15" s="42"/>
      <c r="AN15" s="42"/>
      <c r="AO15" s="42"/>
      <c r="AP15" s="42">
        <v>2</v>
      </c>
      <c r="AQ15" s="42"/>
      <c r="AR15" s="42">
        <v>2</v>
      </c>
      <c r="AS15" s="42"/>
      <c r="AT15" s="42"/>
      <c r="AU15" s="42"/>
      <c r="AV15" s="42">
        <v>1</v>
      </c>
      <c r="AW15" s="42">
        <v>1</v>
      </c>
      <c r="AX15" s="42">
        <v>3</v>
      </c>
      <c r="AY15" s="42"/>
      <c r="AZ15" s="42"/>
      <c r="BA15" s="42"/>
      <c r="BB15" s="42">
        <v>2</v>
      </c>
      <c r="BC15" s="42"/>
      <c r="BD15" s="42">
        <v>7</v>
      </c>
      <c r="BE15" s="42">
        <v>2</v>
      </c>
      <c r="BF15" s="42"/>
      <c r="BG15" s="42"/>
      <c r="BH15" s="42"/>
      <c r="BI15" s="42">
        <v>3</v>
      </c>
      <c r="BJ15" s="42">
        <v>10</v>
      </c>
      <c r="BK15" s="42"/>
      <c r="BL15" s="42"/>
      <c r="BM15" s="42">
        <v>1</v>
      </c>
      <c r="BN15" s="42"/>
      <c r="BO15" s="42">
        <v>8</v>
      </c>
      <c r="BP15" s="42">
        <v>20</v>
      </c>
      <c r="BQ15" s="42"/>
      <c r="BR15" s="42"/>
      <c r="BS15" s="42"/>
      <c r="BT15" s="42">
        <v>17</v>
      </c>
      <c r="BU15" s="42">
        <v>2</v>
      </c>
      <c r="BV15" s="42">
        <v>19</v>
      </c>
      <c r="BW15" s="42"/>
      <c r="BX15" s="42"/>
      <c r="BY15" s="42"/>
      <c r="BZ15" s="42">
        <v>10</v>
      </c>
      <c r="CA15" s="42">
        <v>4</v>
      </c>
    </row>
    <row r="16" spans="1:79" ht="47.25" x14ac:dyDescent="0.25">
      <c r="A16" s="21" t="s">
        <v>18</v>
      </c>
      <c r="B16" s="42">
        <v>6</v>
      </c>
      <c r="C16" s="42"/>
      <c r="D16" s="42"/>
      <c r="E16" s="42"/>
      <c r="F16" s="42">
        <v>3</v>
      </c>
      <c r="G16" s="42">
        <v>1</v>
      </c>
      <c r="H16" s="42">
        <v>15</v>
      </c>
      <c r="I16" s="42">
        <v>1</v>
      </c>
      <c r="J16" s="42"/>
      <c r="K16" s="42"/>
      <c r="L16" s="42">
        <v>5</v>
      </c>
      <c r="M16" s="42">
        <v>5</v>
      </c>
      <c r="N16" s="42">
        <v>4</v>
      </c>
      <c r="O16" s="42">
        <v>1</v>
      </c>
      <c r="P16" s="42">
        <v>1</v>
      </c>
      <c r="Q16" s="42"/>
      <c r="R16" s="42">
        <v>2</v>
      </c>
      <c r="S16" s="42">
        <v>2</v>
      </c>
      <c r="T16" s="42">
        <v>42</v>
      </c>
      <c r="U16" s="42">
        <v>35</v>
      </c>
      <c r="V16" s="42">
        <v>35</v>
      </c>
      <c r="W16" s="42">
        <v>0</v>
      </c>
      <c r="X16" s="42">
        <v>4</v>
      </c>
      <c r="Y16" s="42">
        <v>2</v>
      </c>
      <c r="Z16" s="42">
        <v>5</v>
      </c>
      <c r="AA16" s="42"/>
      <c r="AB16" s="42"/>
      <c r="AC16" s="42">
        <v>0</v>
      </c>
      <c r="AD16" s="42">
        <v>2</v>
      </c>
      <c r="AE16" s="42">
        <v>1</v>
      </c>
      <c r="AF16" s="42">
        <v>6</v>
      </c>
      <c r="AG16" s="42"/>
      <c r="AH16" s="42"/>
      <c r="AI16" s="42"/>
      <c r="AJ16" s="42">
        <v>4</v>
      </c>
      <c r="AK16" s="42">
        <v>1</v>
      </c>
      <c r="AL16" s="42">
        <v>33</v>
      </c>
      <c r="AM16" s="42"/>
      <c r="AN16" s="42"/>
      <c r="AO16" s="42"/>
      <c r="AP16" s="42">
        <v>30</v>
      </c>
      <c r="AQ16" s="42"/>
      <c r="AR16" s="42">
        <v>24</v>
      </c>
      <c r="AS16" s="42"/>
      <c r="AT16" s="42"/>
      <c r="AU16" s="42">
        <v>0</v>
      </c>
      <c r="AV16" s="42">
        <v>14</v>
      </c>
      <c r="AW16" s="42">
        <v>9</v>
      </c>
      <c r="AX16" s="42">
        <v>5</v>
      </c>
      <c r="AY16" s="42"/>
      <c r="AZ16" s="42"/>
      <c r="BA16" s="42"/>
      <c r="BB16" s="42">
        <v>1</v>
      </c>
      <c r="BC16" s="42">
        <v>4</v>
      </c>
      <c r="BD16" s="42">
        <v>5</v>
      </c>
      <c r="BE16" s="42"/>
      <c r="BF16" s="42"/>
      <c r="BG16" s="42"/>
      <c r="BH16" s="42"/>
      <c r="BI16" s="42">
        <v>4</v>
      </c>
      <c r="BJ16" s="42">
        <v>1</v>
      </c>
      <c r="BK16" s="42"/>
      <c r="BL16" s="42"/>
      <c r="BM16" s="42"/>
      <c r="BN16" s="42"/>
      <c r="BO16" s="42"/>
      <c r="BP16" s="42">
        <v>1</v>
      </c>
      <c r="BQ16" s="42"/>
      <c r="BR16" s="42"/>
      <c r="BS16" s="42">
        <v>1</v>
      </c>
      <c r="BT16" s="42"/>
      <c r="BU16" s="42"/>
      <c r="BV16" s="42">
        <v>1094</v>
      </c>
      <c r="BW16" s="42"/>
      <c r="BX16" s="42"/>
      <c r="BY16" s="42">
        <v>992</v>
      </c>
      <c r="BZ16" s="42">
        <v>100</v>
      </c>
      <c r="CA16" s="42"/>
    </row>
    <row r="17" spans="1:79" ht="63" x14ac:dyDescent="0.25">
      <c r="A17" s="21" t="s">
        <v>19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x14ac:dyDescent="0.25">
      <c r="A18" s="21" t="s">
        <v>20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47.25" x14ac:dyDescent="0.25">
      <c r="A19" s="21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>
        <v>16</v>
      </c>
      <c r="AY19" s="42"/>
      <c r="AZ19" s="42"/>
      <c r="BA19" s="42"/>
      <c r="BB19" s="42">
        <v>16</v>
      </c>
      <c r="BC19" s="42"/>
      <c r="BD19" s="42">
        <v>4</v>
      </c>
      <c r="BE19" s="42"/>
      <c r="BF19" s="42"/>
      <c r="BG19" s="42"/>
      <c r="BH19" s="42"/>
      <c r="BI19" s="42">
        <v>4</v>
      </c>
      <c r="BJ19" s="42">
        <v>6</v>
      </c>
      <c r="BK19" s="42"/>
      <c r="BL19" s="42"/>
      <c r="BM19" s="42"/>
      <c r="BN19" s="42"/>
      <c r="BO19" s="42">
        <v>6</v>
      </c>
      <c r="BP19" s="42">
        <v>1</v>
      </c>
      <c r="BQ19" s="42"/>
      <c r="BR19" s="42"/>
      <c r="BS19" s="42"/>
      <c r="BT19" s="42">
        <v>1</v>
      </c>
      <c r="BU19" s="42"/>
      <c r="BV19" s="42">
        <v>3</v>
      </c>
      <c r="BW19" s="42"/>
      <c r="BX19" s="42"/>
      <c r="BY19" s="42"/>
      <c r="BZ19" s="42">
        <v>3</v>
      </c>
      <c r="CA19" s="42"/>
    </row>
    <row r="20" spans="1:79" ht="47.25" x14ac:dyDescent="0.25">
      <c r="A20" s="21" t="s">
        <v>22</v>
      </c>
      <c r="B20" s="42">
        <v>8</v>
      </c>
      <c r="C20" s="42"/>
      <c r="D20" s="42"/>
      <c r="E20" s="42"/>
      <c r="F20" s="42">
        <v>1</v>
      </c>
      <c r="G20" s="42"/>
      <c r="H20" s="42">
        <v>1</v>
      </c>
      <c r="I20" s="42"/>
      <c r="J20" s="42"/>
      <c r="K20" s="42"/>
      <c r="L20" s="42"/>
      <c r="M20" s="42">
        <v>1</v>
      </c>
      <c r="N20" s="42">
        <v>2</v>
      </c>
      <c r="O20" s="42"/>
      <c r="P20" s="42"/>
      <c r="Q20" s="42"/>
      <c r="R20" s="42"/>
      <c r="S20" s="42">
        <v>2</v>
      </c>
      <c r="T20" s="42">
        <v>3</v>
      </c>
      <c r="U20" s="42"/>
      <c r="V20" s="42"/>
      <c r="W20" s="42"/>
      <c r="X20" s="42">
        <v>1</v>
      </c>
      <c r="Y20" s="42">
        <v>2</v>
      </c>
      <c r="Z20" s="42">
        <v>35</v>
      </c>
      <c r="AA20" s="42">
        <v>1</v>
      </c>
      <c r="AB20" s="42"/>
      <c r="AC20" s="42"/>
      <c r="AD20" s="42">
        <v>5</v>
      </c>
      <c r="AE20" s="42">
        <v>29</v>
      </c>
      <c r="AF20" s="42">
        <v>2</v>
      </c>
      <c r="AG20" s="42"/>
      <c r="AH20" s="42"/>
      <c r="AI20" s="42"/>
      <c r="AJ20" s="42"/>
      <c r="AK20" s="42">
        <v>1</v>
      </c>
      <c r="AL20" s="42">
        <v>8</v>
      </c>
      <c r="AM20" s="42"/>
      <c r="AN20" s="42"/>
      <c r="AO20" s="42"/>
      <c r="AP20" s="42">
        <v>6</v>
      </c>
      <c r="AQ20" s="42">
        <v>2</v>
      </c>
      <c r="AR20" s="42">
        <v>3</v>
      </c>
      <c r="AS20" s="42"/>
      <c r="AT20" s="42"/>
      <c r="AU20" s="42"/>
      <c r="AV20" s="42"/>
      <c r="AW20" s="42">
        <v>3</v>
      </c>
      <c r="AX20" s="42">
        <v>66</v>
      </c>
      <c r="AY20" s="42"/>
      <c r="AZ20" s="42"/>
      <c r="BA20" s="42">
        <v>64</v>
      </c>
      <c r="BB20" s="42">
        <v>2</v>
      </c>
      <c r="BC20" s="42">
        <v>1</v>
      </c>
      <c r="BD20" s="42">
        <v>18</v>
      </c>
      <c r="BE20" s="42">
        <v>1</v>
      </c>
      <c r="BF20" s="42"/>
      <c r="BG20" s="42">
        <v>13</v>
      </c>
      <c r="BH20" s="42"/>
      <c r="BI20" s="42">
        <v>3</v>
      </c>
      <c r="BJ20" s="42">
        <v>1</v>
      </c>
      <c r="BK20" s="42"/>
      <c r="BL20" s="42"/>
      <c r="BM20" s="42"/>
      <c r="BN20" s="42"/>
      <c r="BO20" s="42"/>
      <c r="BP20" s="42">
        <v>8</v>
      </c>
      <c r="BQ20" s="42"/>
      <c r="BR20" s="42"/>
      <c r="BS20" s="42">
        <v>1</v>
      </c>
      <c r="BT20" s="42">
        <v>3</v>
      </c>
      <c r="BU20" s="42">
        <v>5</v>
      </c>
      <c r="BV20" s="42">
        <v>3</v>
      </c>
      <c r="BW20" s="42">
        <v>1</v>
      </c>
      <c r="BX20" s="42"/>
      <c r="BY20" s="42"/>
      <c r="BZ20" s="42">
        <v>2</v>
      </c>
      <c r="CA20" s="42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6"/>
  <sheetViews>
    <sheetView zoomScale="68" zoomScaleNormal="68" workbookViewId="0">
      <pane xSplit="1" topLeftCell="W1" activePane="topRight" state="frozen"/>
      <selection pane="topRight" activeCell="A2" sqref="A2:Y2"/>
    </sheetView>
  </sheetViews>
  <sheetFormatPr defaultColWidth="9.140625" defaultRowHeight="15.75" x14ac:dyDescent="0.25"/>
  <cols>
    <col min="1" max="1" width="35.7109375" style="2" customWidth="1"/>
    <col min="2" max="2" width="15.7109375" style="2" customWidth="1"/>
    <col min="3" max="3" width="13.5703125" style="2" customWidth="1"/>
    <col min="4" max="4" width="14" style="2" customWidth="1"/>
    <col min="5" max="5" width="14.42578125" style="2" customWidth="1"/>
    <col min="6" max="6" width="14.7109375" style="2" customWidth="1"/>
    <col min="7" max="7" width="15.140625" style="2" customWidth="1"/>
    <col min="8" max="8" width="14.140625" style="2" bestFit="1" customWidth="1"/>
    <col min="9" max="9" width="12.7109375" style="2" bestFit="1" customWidth="1"/>
    <col min="10" max="10" width="9.5703125" style="2" bestFit="1" customWidth="1"/>
    <col min="11" max="11" width="14.140625" style="2" bestFit="1" customWidth="1"/>
    <col min="12" max="12" width="14.85546875" style="2" customWidth="1"/>
    <col min="13" max="13" width="15" style="2" customWidth="1"/>
    <col min="14" max="14" width="14.140625" style="2" bestFit="1" customWidth="1"/>
    <col min="15" max="15" width="12.7109375" style="2" bestFit="1" customWidth="1"/>
    <col min="16" max="16" width="11.42578125" style="2" bestFit="1" customWidth="1"/>
    <col min="17" max="17" width="14.140625" style="2" bestFit="1" customWidth="1"/>
    <col min="18" max="18" width="14.7109375" style="2" customWidth="1"/>
    <col min="19" max="19" width="15.28515625" style="2" customWidth="1"/>
    <col min="20" max="20" width="14.140625" style="2" bestFit="1" customWidth="1"/>
    <col min="21" max="21" width="12.7109375" style="2" bestFit="1" customWidth="1"/>
    <col min="22" max="22" width="10.5703125" style="2" customWidth="1"/>
    <col min="23" max="23" width="14.140625" style="2" bestFit="1" customWidth="1"/>
    <col min="24" max="24" width="14.5703125" style="2" customWidth="1"/>
    <col min="25" max="25" width="15.140625" style="2" customWidth="1"/>
    <col min="26" max="26" width="16" style="2" bestFit="1" customWidth="1"/>
    <col min="27" max="27" width="12.7109375" style="2" bestFit="1" customWidth="1"/>
    <col min="28" max="28" width="11.42578125" style="2" bestFit="1" customWidth="1"/>
    <col min="29" max="29" width="14.140625" style="2" bestFit="1" customWidth="1"/>
    <col min="30" max="30" width="14.7109375" style="2" customWidth="1"/>
    <col min="31" max="31" width="15.42578125" style="2" customWidth="1"/>
    <col min="32" max="32" width="16" style="2" bestFit="1" customWidth="1"/>
    <col min="33" max="33" width="12.7109375" style="2" bestFit="1" customWidth="1"/>
    <col min="34" max="34" width="11.42578125" style="2" bestFit="1" customWidth="1"/>
    <col min="35" max="35" width="14.140625" style="2" bestFit="1" customWidth="1"/>
    <col min="36" max="36" width="14.7109375" style="2" customWidth="1"/>
    <col min="37" max="37" width="15.42578125" style="2" customWidth="1"/>
    <col min="38" max="16384" width="9.140625" style="2"/>
  </cols>
  <sheetData>
    <row r="1" spans="1:37" ht="33" customHeight="1" x14ac:dyDescent="0.25">
      <c r="A1" s="7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7" ht="29.25" customHeight="1" x14ac:dyDescent="0.2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7" x14ac:dyDescent="0.25">
      <c r="A3" s="50"/>
      <c r="B3" s="49">
        <v>2017</v>
      </c>
      <c r="C3" s="49"/>
      <c r="D3" s="49"/>
      <c r="E3" s="49"/>
      <c r="F3" s="49"/>
      <c r="G3" s="49"/>
      <c r="H3" s="49">
        <v>2018</v>
      </c>
      <c r="I3" s="49"/>
      <c r="J3" s="49"/>
      <c r="K3" s="49"/>
      <c r="L3" s="49"/>
      <c r="M3" s="49"/>
      <c r="N3" s="49">
        <v>2019</v>
      </c>
      <c r="O3" s="49"/>
      <c r="P3" s="49"/>
      <c r="Q3" s="49"/>
      <c r="R3" s="49"/>
      <c r="S3" s="49"/>
      <c r="T3" s="49">
        <v>2020</v>
      </c>
      <c r="U3" s="49"/>
      <c r="V3" s="49"/>
      <c r="W3" s="49"/>
      <c r="X3" s="49"/>
      <c r="Y3" s="49"/>
      <c r="Z3" s="49">
        <v>2021</v>
      </c>
      <c r="AA3" s="49"/>
      <c r="AB3" s="49"/>
      <c r="AC3" s="49"/>
      <c r="AD3" s="49"/>
      <c r="AE3" s="49"/>
      <c r="AF3" s="49">
        <v>2022</v>
      </c>
      <c r="AG3" s="49"/>
      <c r="AH3" s="49"/>
      <c r="AI3" s="49"/>
      <c r="AJ3" s="49"/>
      <c r="AK3" s="49"/>
    </row>
    <row r="4" spans="1:37" ht="47.25" x14ac:dyDescent="0.25">
      <c r="A4" s="50"/>
      <c r="B4" s="18" t="s">
        <v>24</v>
      </c>
      <c r="C4" s="18" t="s">
        <v>30</v>
      </c>
      <c r="D4" s="31" t="s">
        <v>78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1" t="s">
        <v>78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1" t="s">
        <v>78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1" t="s">
        <v>78</v>
      </c>
      <c r="W4" s="18" t="s">
        <v>26</v>
      </c>
      <c r="X4" s="18" t="s">
        <v>27</v>
      </c>
      <c r="Y4" s="18" t="s">
        <v>28</v>
      </c>
      <c r="Z4" s="36" t="s">
        <v>24</v>
      </c>
      <c r="AA4" s="36" t="s">
        <v>30</v>
      </c>
      <c r="AB4" s="36" t="s">
        <v>78</v>
      </c>
      <c r="AC4" s="36" t="s">
        <v>26</v>
      </c>
      <c r="AD4" s="36" t="s">
        <v>27</v>
      </c>
      <c r="AE4" s="36" t="s">
        <v>28</v>
      </c>
      <c r="AF4" s="43" t="s">
        <v>24</v>
      </c>
      <c r="AG4" s="43" t="s">
        <v>30</v>
      </c>
      <c r="AH4" s="43" t="s">
        <v>78</v>
      </c>
      <c r="AI4" s="43" t="s">
        <v>26</v>
      </c>
      <c r="AJ4" s="43" t="s">
        <v>27</v>
      </c>
      <c r="AK4" s="43" t="s">
        <v>28</v>
      </c>
    </row>
    <row r="5" spans="1:37" s="1" customFormat="1" ht="31.5" x14ac:dyDescent="0.25">
      <c r="A5" s="23" t="s">
        <v>6</v>
      </c>
      <c r="B5" s="24">
        <v>2185714</v>
      </c>
      <c r="C5" s="24">
        <f t="shared" ref="C5:AE5" si="0">SUM(C6:C24)</f>
        <v>47985</v>
      </c>
      <c r="D5" s="24"/>
      <c r="E5" s="24">
        <f t="shared" si="0"/>
        <v>710707</v>
      </c>
      <c r="F5" s="24">
        <f t="shared" si="0"/>
        <v>1247582</v>
      </c>
      <c r="G5" s="24">
        <v>47664</v>
      </c>
      <c r="H5" s="24">
        <v>1422379</v>
      </c>
      <c r="I5" s="24">
        <f t="shared" si="0"/>
        <v>83567</v>
      </c>
      <c r="J5" s="24"/>
      <c r="K5" s="24">
        <f t="shared" si="0"/>
        <v>190203</v>
      </c>
      <c r="L5" s="24">
        <f t="shared" si="0"/>
        <v>996961</v>
      </c>
      <c r="M5" s="24">
        <f t="shared" si="0"/>
        <v>70626</v>
      </c>
      <c r="N5" s="24">
        <f t="shared" si="0"/>
        <v>1280738</v>
      </c>
      <c r="O5" s="24">
        <f t="shared" si="0"/>
        <v>50789</v>
      </c>
      <c r="P5" s="24"/>
      <c r="Q5" s="24">
        <f t="shared" si="0"/>
        <v>209856</v>
      </c>
      <c r="R5" s="24">
        <f t="shared" si="0"/>
        <v>766098</v>
      </c>
      <c r="S5" s="24">
        <f t="shared" si="0"/>
        <v>21712</v>
      </c>
      <c r="T5" s="24">
        <f t="shared" si="0"/>
        <v>2120535</v>
      </c>
      <c r="U5" s="24">
        <f t="shared" si="0"/>
        <v>34248</v>
      </c>
      <c r="V5" s="24">
        <f t="shared" si="0"/>
        <v>220</v>
      </c>
      <c r="W5" s="24">
        <f t="shared" si="0"/>
        <v>74695</v>
      </c>
      <c r="X5" s="24">
        <f t="shared" si="0"/>
        <v>1572347</v>
      </c>
      <c r="Y5" s="24">
        <f t="shared" si="0"/>
        <v>99206</v>
      </c>
      <c r="Z5" s="24">
        <f t="shared" si="0"/>
        <v>2543030</v>
      </c>
      <c r="AA5" s="24">
        <f t="shared" si="0"/>
        <v>65931</v>
      </c>
      <c r="AB5" s="24"/>
      <c r="AC5" s="24">
        <f t="shared" si="0"/>
        <v>174061</v>
      </c>
      <c r="AD5" s="24">
        <f t="shared" si="0"/>
        <v>2096871</v>
      </c>
      <c r="AE5" s="24">
        <f t="shared" si="0"/>
        <v>106942</v>
      </c>
      <c r="AF5" s="24">
        <v>12345395</v>
      </c>
      <c r="AG5" s="24">
        <v>183981</v>
      </c>
      <c r="AH5" s="24">
        <v>9772</v>
      </c>
      <c r="AI5" s="24">
        <v>9931203</v>
      </c>
      <c r="AJ5" s="24">
        <v>1946742</v>
      </c>
      <c r="AK5" s="24">
        <v>216208</v>
      </c>
    </row>
    <row r="6" spans="1:37" customFormat="1" ht="63" x14ac:dyDescent="0.25">
      <c r="A6" s="27" t="s">
        <v>59</v>
      </c>
      <c r="B6" s="28">
        <v>88976</v>
      </c>
      <c r="C6" s="28">
        <v>9466</v>
      </c>
      <c r="D6" s="28"/>
      <c r="E6" s="28">
        <v>5403</v>
      </c>
      <c r="F6" s="28">
        <v>13010</v>
      </c>
      <c r="G6" s="28">
        <v>3991</v>
      </c>
      <c r="H6" s="28">
        <v>91668</v>
      </c>
      <c r="I6" s="28">
        <v>2945</v>
      </c>
      <c r="J6" s="28"/>
      <c r="K6" s="28">
        <v>2836</v>
      </c>
      <c r="L6" s="28">
        <v>4882</v>
      </c>
      <c r="M6" s="28">
        <v>3906</v>
      </c>
      <c r="N6" s="28">
        <v>46157</v>
      </c>
      <c r="O6" s="28">
        <v>452</v>
      </c>
      <c r="P6" s="28"/>
      <c r="Q6" s="28">
        <v>5343</v>
      </c>
      <c r="R6" s="28">
        <v>3251</v>
      </c>
      <c r="S6" s="28">
        <v>5213</v>
      </c>
      <c r="T6" s="28">
        <v>154021</v>
      </c>
      <c r="U6" s="28">
        <v>20488</v>
      </c>
      <c r="V6" s="28">
        <v>220</v>
      </c>
      <c r="W6" s="28">
        <v>316</v>
      </c>
      <c r="X6" s="28">
        <v>6028</v>
      </c>
      <c r="Y6" s="28">
        <v>3636</v>
      </c>
      <c r="Z6" s="28">
        <v>48396</v>
      </c>
      <c r="AA6" s="28">
        <v>1164</v>
      </c>
      <c r="AB6" s="28" t="s">
        <v>80</v>
      </c>
      <c r="AC6" s="28" t="s">
        <v>80</v>
      </c>
      <c r="AD6" s="28">
        <v>2478</v>
      </c>
      <c r="AE6" s="28">
        <v>1607</v>
      </c>
      <c r="AF6" s="28">
        <v>74720</v>
      </c>
      <c r="AG6" s="28">
        <v>6001</v>
      </c>
      <c r="AH6" s="28" t="s">
        <v>80</v>
      </c>
      <c r="AI6" s="28">
        <v>89</v>
      </c>
      <c r="AJ6" s="28">
        <v>10447</v>
      </c>
      <c r="AK6" s="28">
        <v>5205</v>
      </c>
    </row>
    <row r="7" spans="1:37" customFormat="1" ht="31.5" x14ac:dyDescent="0.25">
      <c r="A7" s="27" t="s">
        <v>60</v>
      </c>
      <c r="B7" s="28">
        <v>184638</v>
      </c>
      <c r="C7" s="28">
        <v>1337</v>
      </c>
      <c r="D7" s="28"/>
      <c r="E7" s="28">
        <v>10835</v>
      </c>
      <c r="F7" s="28">
        <v>169874</v>
      </c>
      <c r="G7" s="28">
        <v>2269</v>
      </c>
      <c r="H7" s="28">
        <v>192689</v>
      </c>
      <c r="I7" s="28">
        <v>1101</v>
      </c>
      <c r="J7" s="28"/>
      <c r="K7" s="28">
        <v>77302</v>
      </c>
      <c r="L7" s="28">
        <v>112451</v>
      </c>
      <c r="M7" s="28">
        <v>81</v>
      </c>
      <c r="N7" s="28">
        <v>288402</v>
      </c>
      <c r="O7" s="28">
        <v>39385</v>
      </c>
      <c r="P7" s="28"/>
      <c r="Q7" s="28">
        <v>58742</v>
      </c>
      <c r="R7" s="28">
        <v>148392</v>
      </c>
      <c r="S7" s="28">
        <v>2656</v>
      </c>
      <c r="T7" s="28">
        <v>144408</v>
      </c>
      <c r="U7" s="28"/>
      <c r="V7" s="28"/>
      <c r="W7" s="28">
        <v>44339</v>
      </c>
      <c r="X7" s="28"/>
      <c r="Y7" s="28"/>
      <c r="Z7" s="28">
        <v>254938</v>
      </c>
      <c r="AA7" s="28">
        <v>3936</v>
      </c>
      <c r="AB7" s="28"/>
      <c r="AC7" s="28">
        <v>46624</v>
      </c>
      <c r="AD7" s="28">
        <v>169773</v>
      </c>
      <c r="AE7" s="28">
        <v>2488</v>
      </c>
      <c r="AF7" s="28">
        <v>109055</v>
      </c>
      <c r="AG7" s="28">
        <v>48</v>
      </c>
      <c r="AH7" s="28" t="s">
        <v>80</v>
      </c>
      <c r="AI7" s="28">
        <v>6142</v>
      </c>
      <c r="AJ7" s="28">
        <v>88211</v>
      </c>
      <c r="AK7" s="28">
        <v>14654</v>
      </c>
    </row>
    <row r="8" spans="1:37" customFormat="1" ht="31.5" x14ac:dyDescent="0.25">
      <c r="A8" s="27" t="s">
        <v>61</v>
      </c>
      <c r="B8" s="28">
        <v>319444</v>
      </c>
      <c r="C8" s="28">
        <v>1653</v>
      </c>
      <c r="D8" s="28"/>
      <c r="E8" s="28">
        <v>19993</v>
      </c>
      <c r="F8" s="28">
        <v>271075</v>
      </c>
      <c r="G8" s="28">
        <v>23966</v>
      </c>
      <c r="H8" s="28">
        <v>120043</v>
      </c>
      <c r="I8" s="28">
        <v>4239</v>
      </c>
      <c r="J8" s="28"/>
      <c r="K8" s="28">
        <v>1791</v>
      </c>
      <c r="L8" s="28">
        <v>102758</v>
      </c>
      <c r="M8" s="28">
        <v>11079</v>
      </c>
      <c r="N8" s="28">
        <v>381931</v>
      </c>
      <c r="O8" s="28">
        <v>5577</v>
      </c>
      <c r="P8" s="28"/>
      <c r="Q8" s="28">
        <v>67846</v>
      </c>
      <c r="R8" s="28">
        <v>122098</v>
      </c>
      <c r="S8" s="28">
        <v>9292</v>
      </c>
      <c r="T8" s="28">
        <v>459026</v>
      </c>
      <c r="U8" s="28">
        <v>6018</v>
      </c>
      <c r="V8" s="28"/>
      <c r="W8" s="28">
        <v>7679</v>
      </c>
      <c r="X8" s="28">
        <v>436159</v>
      </c>
      <c r="Y8" s="28">
        <v>9110</v>
      </c>
      <c r="Z8" s="28">
        <v>130909</v>
      </c>
      <c r="AA8" s="28">
        <v>12537</v>
      </c>
      <c r="AB8" s="28" t="s">
        <v>80</v>
      </c>
      <c r="AC8" s="28">
        <v>15398</v>
      </c>
      <c r="AD8" s="28">
        <v>63508</v>
      </c>
      <c r="AE8" s="28">
        <v>33926</v>
      </c>
      <c r="AF8" s="28">
        <v>387599</v>
      </c>
      <c r="AG8" s="28">
        <v>12722</v>
      </c>
      <c r="AH8" s="28" t="s">
        <v>80</v>
      </c>
      <c r="AI8" s="28">
        <v>5100</v>
      </c>
      <c r="AJ8" s="28">
        <v>359719</v>
      </c>
      <c r="AK8" s="28">
        <v>8282</v>
      </c>
    </row>
    <row r="9" spans="1:37" customFormat="1" ht="78.75" x14ac:dyDescent="0.25">
      <c r="A9" s="27" t="s">
        <v>62</v>
      </c>
      <c r="B9" s="28">
        <v>57190</v>
      </c>
      <c r="C9" s="28">
        <v>9358</v>
      </c>
      <c r="D9" s="28"/>
      <c r="E9" s="28">
        <v>6157</v>
      </c>
      <c r="F9" s="28">
        <v>35000</v>
      </c>
      <c r="G9" s="28">
        <v>86</v>
      </c>
      <c r="H9" s="28">
        <v>14610</v>
      </c>
      <c r="I9" s="28"/>
      <c r="J9" s="28"/>
      <c r="K9" s="28">
        <v>1692</v>
      </c>
      <c r="L9" s="28">
        <v>12267</v>
      </c>
      <c r="M9" s="28">
        <v>314</v>
      </c>
      <c r="N9" s="28">
        <v>16345</v>
      </c>
      <c r="O9" s="28"/>
      <c r="P9" s="28"/>
      <c r="Q9" s="28">
        <v>12</v>
      </c>
      <c r="R9" s="28">
        <v>15785</v>
      </c>
      <c r="S9" s="28"/>
      <c r="T9" s="28">
        <v>88043</v>
      </c>
      <c r="U9" s="28">
        <v>560</v>
      </c>
      <c r="V9" s="28"/>
      <c r="W9" s="28">
        <v>1776</v>
      </c>
      <c r="X9" s="28">
        <v>85243</v>
      </c>
      <c r="Y9" s="28">
        <v>447</v>
      </c>
      <c r="Z9" s="28">
        <v>107901</v>
      </c>
      <c r="AA9" s="28">
        <v>6591</v>
      </c>
      <c r="AB9" s="28" t="s">
        <v>80</v>
      </c>
      <c r="AC9" s="28">
        <v>2247</v>
      </c>
      <c r="AD9" s="28">
        <v>89725</v>
      </c>
      <c r="AE9" s="28">
        <v>697</v>
      </c>
      <c r="AF9" s="28">
        <v>10742248</v>
      </c>
      <c r="AG9" s="28">
        <v>128129</v>
      </c>
      <c r="AH9" s="28" t="s">
        <v>80</v>
      </c>
      <c r="AI9" s="28">
        <v>9859827</v>
      </c>
      <c r="AJ9" s="28">
        <v>609895</v>
      </c>
      <c r="AK9" s="28">
        <v>136152</v>
      </c>
    </row>
    <row r="10" spans="1:37" customFormat="1" ht="94.5" x14ac:dyDescent="0.25">
      <c r="A10" s="27" t="s">
        <v>63</v>
      </c>
      <c r="B10" s="28">
        <v>45250</v>
      </c>
      <c r="C10" s="28">
        <v>384</v>
      </c>
      <c r="D10" s="28"/>
      <c r="E10" s="28"/>
      <c r="F10" s="28">
        <v>44681</v>
      </c>
      <c r="G10" s="28"/>
      <c r="H10" s="28">
        <v>5979</v>
      </c>
      <c r="I10" s="28"/>
      <c r="J10" s="28"/>
      <c r="K10" s="28">
        <v>516</v>
      </c>
      <c r="L10" s="28">
        <v>3865</v>
      </c>
      <c r="M10" s="28">
        <v>1598</v>
      </c>
      <c r="N10" s="28">
        <v>8162</v>
      </c>
      <c r="O10" s="28"/>
      <c r="P10" s="28"/>
      <c r="Q10" s="28">
        <v>35</v>
      </c>
      <c r="R10" s="28">
        <v>8054</v>
      </c>
      <c r="S10" s="28"/>
      <c r="T10" s="28">
        <v>12975</v>
      </c>
      <c r="U10" s="28"/>
      <c r="V10" s="28"/>
      <c r="W10" s="28">
        <v>905</v>
      </c>
      <c r="X10" s="28">
        <v>12070</v>
      </c>
      <c r="Y10" s="28"/>
      <c r="Z10" s="28">
        <v>13375</v>
      </c>
      <c r="AA10" s="28">
        <v>3990</v>
      </c>
      <c r="AB10" s="28"/>
      <c r="AC10" s="28" t="s">
        <v>80</v>
      </c>
      <c r="AD10" s="28">
        <v>6176</v>
      </c>
      <c r="AE10" s="28">
        <v>3209</v>
      </c>
      <c r="AF10" s="28">
        <v>9628</v>
      </c>
      <c r="AG10" s="28" t="s">
        <v>80</v>
      </c>
      <c r="AH10" s="28" t="s">
        <v>80</v>
      </c>
      <c r="AI10" s="28">
        <v>4630</v>
      </c>
      <c r="AJ10" s="28">
        <v>4693</v>
      </c>
      <c r="AK10" s="28" t="s">
        <v>80</v>
      </c>
    </row>
    <row r="11" spans="1:37" customFormat="1" x14ac:dyDescent="0.25">
      <c r="A11" s="27" t="s">
        <v>64</v>
      </c>
      <c r="B11" s="28">
        <v>49413</v>
      </c>
      <c r="C11" s="28">
        <v>1</v>
      </c>
      <c r="D11" s="28"/>
      <c r="E11" s="28">
        <v>14</v>
      </c>
      <c r="F11" s="28">
        <v>17497</v>
      </c>
      <c r="G11" s="28">
        <v>11635</v>
      </c>
      <c r="H11" s="28">
        <v>10434</v>
      </c>
      <c r="I11" s="28">
        <v>7</v>
      </c>
      <c r="J11" s="28"/>
      <c r="K11" s="28">
        <v>2380</v>
      </c>
      <c r="L11" s="28">
        <v>7626</v>
      </c>
      <c r="M11" s="28">
        <v>421</v>
      </c>
      <c r="N11" s="28"/>
      <c r="O11" s="28"/>
      <c r="P11" s="28"/>
      <c r="Q11" s="28"/>
      <c r="R11" s="28"/>
      <c r="S11" s="28"/>
      <c r="T11" s="28">
        <v>27147</v>
      </c>
      <c r="U11" s="28">
        <v>34</v>
      </c>
      <c r="V11" s="28"/>
      <c r="W11" s="28"/>
      <c r="X11" s="28">
        <v>25190</v>
      </c>
      <c r="Y11" s="28">
        <v>1923</v>
      </c>
      <c r="Z11" s="28">
        <v>61643</v>
      </c>
      <c r="AA11" s="28"/>
      <c r="AB11" s="28"/>
      <c r="AC11" s="28"/>
      <c r="AD11" s="28">
        <v>14768</v>
      </c>
      <c r="AE11" s="28">
        <v>46749</v>
      </c>
      <c r="AF11" s="28">
        <v>20523</v>
      </c>
      <c r="AG11" s="28">
        <v>11682</v>
      </c>
      <c r="AH11" s="28" t="s">
        <v>80</v>
      </c>
      <c r="AI11" s="28">
        <v>126</v>
      </c>
      <c r="AJ11" s="28">
        <v>729</v>
      </c>
      <c r="AK11" s="28">
        <v>5177</v>
      </c>
    </row>
    <row r="12" spans="1:37" customFormat="1" ht="63" x14ac:dyDescent="0.25">
      <c r="A12" s="27" t="s">
        <v>65</v>
      </c>
      <c r="B12" s="28">
        <v>8762</v>
      </c>
      <c r="C12" s="28">
        <v>6974</v>
      </c>
      <c r="D12" s="28"/>
      <c r="E12" s="28"/>
      <c r="F12" s="28">
        <v>566</v>
      </c>
      <c r="G12" s="28">
        <v>4</v>
      </c>
      <c r="H12" s="28">
        <v>10744</v>
      </c>
      <c r="I12" s="28">
        <v>6867</v>
      </c>
      <c r="J12" s="28"/>
      <c r="K12" s="28">
        <v>435</v>
      </c>
      <c r="L12" s="28">
        <v>373</v>
      </c>
      <c r="M12" s="28">
        <v>3069</v>
      </c>
      <c r="N12" s="28"/>
      <c r="O12" s="28"/>
      <c r="P12" s="28"/>
      <c r="Q12" s="28"/>
      <c r="R12" s="28"/>
      <c r="S12" s="28"/>
      <c r="T12" s="28">
        <v>15359</v>
      </c>
      <c r="U12" s="28">
        <v>3693</v>
      </c>
      <c r="V12" s="28"/>
      <c r="W12" s="28">
        <v>4063</v>
      </c>
      <c r="X12" s="28">
        <v>7603</v>
      </c>
      <c r="Y12" s="28"/>
      <c r="Z12" s="28">
        <v>20780</v>
      </c>
      <c r="AA12" s="28">
        <v>103</v>
      </c>
      <c r="AB12" s="28"/>
      <c r="AC12" s="28" t="s">
        <v>80</v>
      </c>
      <c r="AD12" s="28">
        <v>20677</v>
      </c>
      <c r="AE12" s="28"/>
      <c r="AF12" s="28">
        <v>11509</v>
      </c>
      <c r="AG12" s="28" t="s">
        <v>80</v>
      </c>
      <c r="AH12" s="28" t="s">
        <v>80</v>
      </c>
      <c r="AI12" s="28">
        <v>849</v>
      </c>
      <c r="AJ12" s="28">
        <v>10545</v>
      </c>
      <c r="AK12" s="28">
        <v>115</v>
      </c>
    </row>
    <row r="13" spans="1:37" customFormat="1" ht="31.5" x14ac:dyDescent="0.25">
      <c r="A13" s="27" t="s">
        <v>66</v>
      </c>
      <c r="B13" s="28">
        <v>230909</v>
      </c>
      <c r="C13" s="28">
        <v>13029</v>
      </c>
      <c r="D13" s="28"/>
      <c r="E13" s="28">
        <v>29588</v>
      </c>
      <c r="F13" s="28">
        <v>170412</v>
      </c>
      <c r="G13" s="28">
        <v>752</v>
      </c>
      <c r="H13" s="28">
        <v>272353</v>
      </c>
      <c r="I13" s="28">
        <v>67103</v>
      </c>
      <c r="J13" s="28"/>
      <c r="K13" s="28">
        <v>20405</v>
      </c>
      <c r="L13" s="28">
        <v>139037</v>
      </c>
      <c r="M13" s="28">
        <v>45808</v>
      </c>
      <c r="N13" s="28">
        <v>178247</v>
      </c>
      <c r="O13" s="28">
        <v>5292</v>
      </c>
      <c r="P13" s="28"/>
      <c r="Q13" s="28">
        <v>33571</v>
      </c>
      <c r="R13" s="28">
        <v>137101</v>
      </c>
      <c r="S13" s="28">
        <v>2283</v>
      </c>
      <c r="T13" s="28">
        <v>198122</v>
      </c>
      <c r="U13" s="28">
        <v>1959</v>
      </c>
      <c r="V13" s="28"/>
      <c r="W13" s="28">
        <v>4312</v>
      </c>
      <c r="X13" s="28">
        <v>108227</v>
      </c>
      <c r="Y13" s="28">
        <v>83624</v>
      </c>
      <c r="Z13" s="28">
        <v>412178</v>
      </c>
      <c r="AA13" s="28">
        <v>27357</v>
      </c>
      <c r="AB13" s="28" t="s">
        <v>80</v>
      </c>
      <c r="AC13" s="28">
        <v>24684</v>
      </c>
      <c r="AD13" s="28">
        <v>347129</v>
      </c>
      <c r="AE13" s="28">
        <v>3363</v>
      </c>
      <c r="AF13" s="28">
        <v>709051</v>
      </c>
      <c r="AG13" s="28">
        <v>25399</v>
      </c>
      <c r="AH13" s="28">
        <v>9772</v>
      </c>
      <c r="AI13" s="28">
        <v>52122</v>
      </c>
      <c r="AJ13" s="28">
        <v>627820</v>
      </c>
      <c r="AK13" s="28">
        <v>3154</v>
      </c>
    </row>
    <row r="14" spans="1:37" customFormat="1" ht="47.25" x14ac:dyDescent="0.25">
      <c r="A14" s="27" t="s">
        <v>67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>
        <v>514</v>
      </c>
      <c r="AA14" s="28"/>
      <c r="AB14" s="28"/>
      <c r="AC14" s="28"/>
      <c r="AD14" s="28">
        <v>514</v>
      </c>
      <c r="AE14" s="28"/>
      <c r="AF14" s="28">
        <v>686</v>
      </c>
      <c r="AG14" s="28" t="s">
        <v>80</v>
      </c>
      <c r="AH14" s="28" t="s">
        <v>80</v>
      </c>
      <c r="AI14" s="28" t="s">
        <v>80</v>
      </c>
      <c r="AJ14" s="28">
        <v>686</v>
      </c>
      <c r="AK14" s="28" t="s">
        <v>80</v>
      </c>
    </row>
    <row r="15" spans="1:37" customFormat="1" ht="31.5" x14ac:dyDescent="0.25">
      <c r="A15" s="27" t="s">
        <v>68</v>
      </c>
      <c r="B15" s="28">
        <v>1114722</v>
      </c>
      <c r="C15" s="28">
        <v>5218</v>
      </c>
      <c r="D15" s="28"/>
      <c r="E15" s="28">
        <v>638717</v>
      </c>
      <c r="F15" s="28">
        <v>445241</v>
      </c>
      <c r="G15" s="28">
        <v>2137</v>
      </c>
      <c r="H15" s="28">
        <v>593066</v>
      </c>
      <c r="I15" s="28">
        <v>1305</v>
      </c>
      <c r="J15" s="28"/>
      <c r="K15" s="28">
        <v>11322</v>
      </c>
      <c r="L15" s="28">
        <v>578783</v>
      </c>
      <c r="M15" s="28">
        <v>0</v>
      </c>
      <c r="N15" s="28">
        <v>321428</v>
      </c>
      <c r="O15" s="28">
        <v>83</v>
      </c>
      <c r="P15" s="28"/>
      <c r="Q15" s="28">
        <v>12082</v>
      </c>
      <c r="R15" s="28">
        <v>292766</v>
      </c>
      <c r="S15" s="28">
        <v>853</v>
      </c>
      <c r="T15" s="28">
        <v>947887</v>
      </c>
      <c r="U15" s="28">
        <v>996</v>
      </c>
      <c r="V15" s="28"/>
      <c r="W15" s="28">
        <v>9141</v>
      </c>
      <c r="X15" s="28">
        <v>820944</v>
      </c>
      <c r="Y15" s="28">
        <v>466</v>
      </c>
      <c r="Z15" s="28">
        <v>1406483</v>
      </c>
      <c r="AA15" s="28">
        <v>1069</v>
      </c>
      <c r="AB15" s="28" t="s">
        <v>80</v>
      </c>
      <c r="AC15" s="28">
        <v>79495</v>
      </c>
      <c r="AD15" s="28">
        <v>1319961</v>
      </c>
      <c r="AE15" s="28">
        <v>5958</v>
      </c>
      <c r="AF15" s="28">
        <v>153000</v>
      </c>
      <c r="AG15" s="28" t="s">
        <v>80</v>
      </c>
      <c r="AH15" s="28" t="s">
        <v>80</v>
      </c>
      <c r="AI15" s="28">
        <v>2318</v>
      </c>
      <c r="AJ15" s="28">
        <v>149821</v>
      </c>
      <c r="AK15" s="28">
        <v>269</v>
      </c>
    </row>
    <row r="16" spans="1:37" customFormat="1" ht="31.5" x14ac:dyDescent="0.25">
      <c r="A16" s="27" t="s">
        <v>69</v>
      </c>
      <c r="B16" s="28">
        <v>27617</v>
      </c>
      <c r="C16" s="28"/>
      <c r="D16" s="28"/>
      <c r="E16" s="28"/>
      <c r="F16" s="28">
        <v>25763</v>
      </c>
      <c r="G16" s="28">
        <v>511</v>
      </c>
      <c r="H16" s="28">
        <v>996</v>
      </c>
      <c r="I16" s="28"/>
      <c r="J16" s="28"/>
      <c r="K16" s="28"/>
      <c r="L16" s="28">
        <v>996</v>
      </c>
      <c r="M16" s="28"/>
      <c r="N16" s="28">
        <v>1757</v>
      </c>
      <c r="O16" s="28"/>
      <c r="P16" s="28"/>
      <c r="Q16" s="28"/>
      <c r="R16" s="28">
        <v>545</v>
      </c>
      <c r="S16" s="28">
        <v>1212</v>
      </c>
      <c r="T16" s="28">
        <v>65120</v>
      </c>
      <c r="U16" s="28">
        <v>500</v>
      </c>
      <c r="V16" s="28"/>
      <c r="W16" s="28">
        <v>79</v>
      </c>
      <c r="X16" s="28">
        <v>64541</v>
      </c>
      <c r="Y16" s="28"/>
      <c r="Z16" s="28">
        <v>62010</v>
      </c>
      <c r="AA16" s="28"/>
      <c r="AB16" s="28"/>
      <c r="AC16" s="28"/>
      <c r="AD16" s="28">
        <v>59997</v>
      </c>
      <c r="AE16" s="28">
        <v>2013</v>
      </c>
      <c r="AF16" s="28">
        <v>81461</v>
      </c>
      <c r="AG16" s="28" t="s">
        <v>80</v>
      </c>
      <c r="AH16" s="28" t="s">
        <v>80</v>
      </c>
      <c r="AI16" s="28" t="s">
        <v>80</v>
      </c>
      <c r="AJ16" s="28">
        <v>80723</v>
      </c>
      <c r="AK16" s="28">
        <v>738</v>
      </c>
    </row>
    <row r="17" spans="1:37" customFormat="1" ht="47.25" customHeight="1" x14ac:dyDescent="0.25">
      <c r="A17" s="27" t="s">
        <v>70</v>
      </c>
      <c r="B17" s="28">
        <v>12937</v>
      </c>
      <c r="C17" s="28"/>
      <c r="D17" s="28"/>
      <c r="E17" s="28"/>
      <c r="F17" s="28">
        <v>12052</v>
      </c>
      <c r="G17" s="28">
        <v>658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v>727</v>
      </c>
      <c r="U17" s="28"/>
      <c r="V17" s="28"/>
      <c r="W17" s="28">
        <v>727</v>
      </c>
      <c r="X17" s="28"/>
      <c r="Y17" s="28"/>
      <c r="Z17" s="28">
        <v>17689</v>
      </c>
      <c r="AA17" s="28">
        <v>9184</v>
      </c>
      <c r="AB17" s="28"/>
      <c r="AC17" s="28">
        <v>1573</v>
      </c>
      <c r="AD17" s="28"/>
      <c r="AE17" s="28">
        <v>6932</v>
      </c>
      <c r="AF17" s="28">
        <v>8659</v>
      </c>
      <c r="AG17" s="28" t="s">
        <v>80</v>
      </c>
      <c r="AH17" s="28" t="s">
        <v>80</v>
      </c>
      <c r="AI17" s="28" t="s">
        <v>80</v>
      </c>
      <c r="AJ17" s="28">
        <v>1589</v>
      </c>
      <c r="AK17" s="28">
        <v>7070</v>
      </c>
    </row>
    <row r="18" spans="1:37" customFormat="1" ht="47.25" x14ac:dyDescent="0.25">
      <c r="A18" s="27" t="s">
        <v>71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 t="s">
        <v>80</v>
      </c>
      <c r="AG18" s="28" t="s">
        <v>80</v>
      </c>
      <c r="AH18" s="28" t="s">
        <v>80</v>
      </c>
      <c r="AI18" s="28" t="s">
        <v>80</v>
      </c>
      <c r="AJ18" s="28" t="s">
        <v>80</v>
      </c>
      <c r="AK18" s="28" t="s">
        <v>80</v>
      </c>
    </row>
    <row r="19" spans="1:37" customFormat="1" ht="63" x14ac:dyDescent="0.25">
      <c r="A19" s="27" t="s">
        <v>72</v>
      </c>
      <c r="B19" s="28">
        <v>1692</v>
      </c>
      <c r="C19" s="28"/>
      <c r="D19" s="28"/>
      <c r="E19" s="28"/>
      <c r="F19" s="28">
        <v>1692</v>
      </c>
      <c r="G19" s="28">
        <v>0</v>
      </c>
      <c r="H19" s="28">
        <v>103284</v>
      </c>
      <c r="I19" s="28"/>
      <c r="J19" s="28"/>
      <c r="K19" s="28">
        <v>71524</v>
      </c>
      <c r="L19" s="28">
        <v>31760</v>
      </c>
      <c r="M19" s="28"/>
      <c r="N19" s="28">
        <v>32225</v>
      </c>
      <c r="O19" s="28"/>
      <c r="P19" s="28"/>
      <c r="Q19" s="28">
        <v>32225</v>
      </c>
      <c r="R19" s="28">
        <v>32225</v>
      </c>
      <c r="S19" s="28"/>
      <c r="T19" s="28">
        <v>2225</v>
      </c>
      <c r="U19" s="28"/>
      <c r="V19" s="28"/>
      <c r="W19" s="28">
        <v>1358</v>
      </c>
      <c r="X19" s="28">
        <v>867</v>
      </c>
      <c r="Y19" s="28"/>
      <c r="Z19" s="28">
        <v>4049</v>
      </c>
      <c r="AA19" s="28"/>
      <c r="AB19" s="28"/>
      <c r="AC19" s="28">
        <v>4040</v>
      </c>
      <c r="AD19" s="28"/>
      <c r="AE19" s="28"/>
      <c r="AF19" s="28">
        <v>35392</v>
      </c>
      <c r="AG19" s="28" t="s">
        <v>80</v>
      </c>
      <c r="AH19" s="28" t="s">
        <v>80</v>
      </c>
      <c r="AI19" s="28" t="s">
        <v>80</v>
      </c>
      <c r="AJ19" s="28" t="s">
        <v>80</v>
      </c>
      <c r="AK19" s="28">
        <v>35392</v>
      </c>
    </row>
    <row r="20" spans="1:37" customFormat="1" ht="63" x14ac:dyDescent="0.25">
      <c r="A20" s="27" t="s">
        <v>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customFormat="1" x14ac:dyDescent="0.25">
      <c r="A21" s="27" t="s">
        <v>74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customFormat="1" ht="47.25" x14ac:dyDescent="0.25">
      <c r="A22" s="27" t="s">
        <v>75</v>
      </c>
      <c r="B22" s="28">
        <v>43700</v>
      </c>
      <c r="C22" s="28">
        <v>565</v>
      </c>
      <c r="D22" s="28"/>
      <c r="E22" s="28"/>
      <c r="F22" s="28">
        <v>40255</v>
      </c>
      <c r="G22" s="28">
        <v>1655</v>
      </c>
      <c r="H22" s="28">
        <v>6513</v>
      </c>
      <c r="I22" s="28"/>
      <c r="J22" s="28"/>
      <c r="K22" s="28"/>
      <c r="L22" s="28">
        <v>2163</v>
      </c>
      <c r="M22" s="28">
        <v>4350</v>
      </c>
      <c r="N22" s="28">
        <v>6084</v>
      </c>
      <c r="O22" s="28"/>
      <c r="P22" s="28"/>
      <c r="Q22" s="28"/>
      <c r="R22" s="28">
        <v>5881</v>
      </c>
      <c r="S22" s="28">
        <v>203</v>
      </c>
      <c r="T22" s="28">
        <v>5475</v>
      </c>
      <c r="U22" s="28"/>
      <c r="V22" s="28"/>
      <c r="W22" s="28">
        <v>0</v>
      </c>
      <c r="X22" s="28">
        <v>5475</v>
      </c>
      <c r="Y22" s="28"/>
      <c r="Z22" s="28">
        <v>2165</v>
      </c>
      <c r="AA22" s="28"/>
      <c r="AB22" s="28"/>
      <c r="AC22" s="28"/>
      <c r="AD22" s="28">
        <v>2165</v>
      </c>
      <c r="AE22" s="28"/>
      <c r="AF22" s="28">
        <v>1864</v>
      </c>
      <c r="AG22" s="28" t="s">
        <v>80</v>
      </c>
      <c r="AH22" s="28" t="s">
        <v>80</v>
      </c>
      <c r="AI22" s="28" t="s">
        <v>80</v>
      </c>
      <c r="AJ22" s="28">
        <v>1864</v>
      </c>
      <c r="AK22" s="28" t="s">
        <v>80</v>
      </c>
    </row>
    <row r="23" spans="1:37" customFormat="1" ht="63" x14ac:dyDescent="0.25">
      <c r="A23" s="27" t="s">
        <v>76</v>
      </c>
      <c r="B23" s="28">
        <v>464</v>
      </c>
      <c r="C23" s="28"/>
      <c r="D23" s="28"/>
      <c r="E23" s="28"/>
      <c r="F23" s="28">
        <v>464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customFormat="1" ht="31.5" x14ac:dyDescent="0.25">
      <c r="A24" s="27" t="s">
        <v>77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customFormat="1" ht="15" x14ac:dyDescent="0.25"/>
    <row r="26" spans="1:37" customFormat="1" ht="15" x14ac:dyDescent="0.25"/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1"/>
  <sheetViews>
    <sheetView zoomScale="66" zoomScaleNormal="66" workbookViewId="0">
      <pane xSplit="1" topLeftCell="B1" activePane="topRight" state="frozen"/>
      <selection pane="topRight" activeCell="BN6" sqref="BN6:BN20"/>
    </sheetView>
  </sheetViews>
  <sheetFormatPr defaultColWidth="9.140625" defaultRowHeight="15.75" x14ac:dyDescent="0.25"/>
  <cols>
    <col min="1" max="1" width="36.42578125" style="2" customWidth="1"/>
    <col min="2" max="79" width="10.7109375" style="2" customWidth="1"/>
    <col min="80" max="16384" width="9.140625" style="2"/>
  </cols>
  <sheetData>
    <row r="1" spans="1:79" ht="33" customHeight="1" x14ac:dyDescent="0.25">
      <c r="A1" s="7" t="s">
        <v>1</v>
      </c>
    </row>
    <row r="2" spans="1:79" x14ac:dyDescent="0.2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x14ac:dyDescent="0.25">
      <c r="A3" s="50"/>
      <c r="B3" s="49">
        <v>2004</v>
      </c>
      <c r="C3" s="49"/>
      <c r="D3" s="49"/>
      <c r="E3" s="49"/>
      <c r="F3" s="49"/>
      <c r="G3" s="49"/>
      <c r="H3" s="49">
        <v>2005</v>
      </c>
      <c r="I3" s="49"/>
      <c r="J3" s="49"/>
      <c r="K3" s="49"/>
      <c r="L3" s="49"/>
      <c r="M3" s="49"/>
      <c r="N3" s="49">
        <v>2006</v>
      </c>
      <c r="O3" s="49"/>
      <c r="P3" s="49"/>
      <c r="Q3" s="49"/>
      <c r="R3" s="49"/>
      <c r="S3" s="49"/>
      <c r="T3" s="49">
        <v>2007</v>
      </c>
      <c r="U3" s="49"/>
      <c r="V3" s="49"/>
      <c r="W3" s="49"/>
      <c r="X3" s="49"/>
      <c r="Y3" s="49"/>
      <c r="Z3" s="49">
        <v>2008</v>
      </c>
      <c r="AA3" s="49"/>
      <c r="AB3" s="49"/>
      <c r="AC3" s="49"/>
      <c r="AD3" s="49"/>
      <c r="AE3" s="49"/>
      <c r="AF3" s="49">
        <v>2009</v>
      </c>
      <c r="AG3" s="49"/>
      <c r="AH3" s="49"/>
      <c r="AI3" s="49"/>
      <c r="AJ3" s="49"/>
      <c r="AK3" s="49"/>
      <c r="AL3" s="49">
        <v>2010</v>
      </c>
      <c r="AM3" s="49"/>
      <c r="AN3" s="49"/>
      <c r="AO3" s="49"/>
      <c r="AP3" s="49"/>
      <c r="AQ3" s="49"/>
      <c r="AR3" s="49">
        <v>2011</v>
      </c>
      <c r="AS3" s="49"/>
      <c r="AT3" s="49"/>
      <c r="AU3" s="49"/>
      <c r="AV3" s="49"/>
      <c r="AW3" s="49"/>
      <c r="AX3" s="49">
        <v>2012</v>
      </c>
      <c r="AY3" s="49"/>
      <c r="AZ3" s="49"/>
      <c r="BA3" s="49"/>
      <c r="BB3" s="49"/>
      <c r="BC3" s="49"/>
      <c r="BD3" s="49">
        <v>2013</v>
      </c>
      <c r="BE3" s="49"/>
      <c r="BF3" s="49"/>
      <c r="BG3" s="49"/>
      <c r="BH3" s="49"/>
      <c r="BI3" s="49"/>
      <c r="BJ3" s="49">
        <v>2014</v>
      </c>
      <c r="BK3" s="49"/>
      <c r="BL3" s="49"/>
      <c r="BM3" s="49"/>
      <c r="BN3" s="49"/>
      <c r="BO3" s="49"/>
      <c r="BP3" s="49">
        <v>2015</v>
      </c>
      <c r="BQ3" s="49"/>
      <c r="BR3" s="49"/>
      <c r="BS3" s="49"/>
      <c r="BT3" s="49"/>
      <c r="BU3" s="49"/>
      <c r="BV3" s="49">
        <v>2016</v>
      </c>
      <c r="BW3" s="49"/>
      <c r="BX3" s="49"/>
      <c r="BY3" s="49"/>
      <c r="BZ3" s="49"/>
      <c r="CA3" s="49"/>
    </row>
    <row r="4" spans="1:79" ht="63" x14ac:dyDescent="0.25">
      <c r="A4" s="50"/>
      <c r="B4" s="18" t="s">
        <v>24</v>
      </c>
      <c r="C4" s="18" t="s">
        <v>30</v>
      </c>
      <c r="D4" s="31" t="s">
        <v>78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1" t="s">
        <v>78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1" t="s">
        <v>78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1" t="s">
        <v>78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31" t="s">
        <v>78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31" t="s">
        <v>78</v>
      </c>
      <c r="AI4" s="18" t="s">
        <v>26</v>
      </c>
      <c r="AJ4" s="18" t="s">
        <v>27</v>
      </c>
      <c r="AK4" s="18" t="s">
        <v>28</v>
      </c>
      <c r="AL4" s="18" t="s">
        <v>24</v>
      </c>
      <c r="AM4" s="18" t="s">
        <v>30</v>
      </c>
      <c r="AN4" s="31" t="s">
        <v>78</v>
      </c>
      <c r="AO4" s="18" t="s">
        <v>26</v>
      </c>
      <c r="AP4" s="18" t="s">
        <v>27</v>
      </c>
      <c r="AQ4" s="18" t="s">
        <v>28</v>
      </c>
      <c r="AR4" s="18" t="s">
        <v>24</v>
      </c>
      <c r="AS4" s="18" t="s">
        <v>30</v>
      </c>
      <c r="AT4" s="31" t="s">
        <v>78</v>
      </c>
      <c r="AU4" s="18" t="s">
        <v>26</v>
      </c>
      <c r="AV4" s="18" t="s">
        <v>27</v>
      </c>
      <c r="AW4" s="18" t="s">
        <v>28</v>
      </c>
      <c r="AX4" s="18" t="s">
        <v>24</v>
      </c>
      <c r="AY4" s="18" t="s">
        <v>30</v>
      </c>
      <c r="AZ4" s="31" t="s">
        <v>78</v>
      </c>
      <c r="BA4" s="18" t="s">
        <v>26</v>
      </c>
      <c r="BB4" s="18" t="s">
        <v>27</v>
      </c>
      <c r="BC4" s="18" t="s">
        <v>28</v>
      </c>
      <c r="BD4" s="18" t="s">
        <v>24</v>
      </c>
      <c r="BE4" s="18" t="s">
        <v>30</v>
      </c>
      <c r="BF4" s="31" t="s">
        <v>78</v>
      </c>
      <c r="BG4" s="18" t="s">
        <v>26</v>
      </c>
      <c r="BH4" s="18" t="s">
        <v>27</v>
      </c>
      <c r="BI4" s="18" t="s">
        <v>28</v>
      </c>
      <c r="BJ4" s="18" t="s">
        <v>24</v>
      </c>
      <c r="BK4" s="18" t="s">
        <v>30</v>
      </c>
      <c r="BL4" s="31" t="s">
        <v>78</v>
      </c>
      <c r="BM4" s="18" t="s">
        <v>26</v>
      </c>
      <c r="BN4" s="18" t="s">
        <v>27</v>
      </c>
      <c r="BO4" s="18" t="s">
        <v>28</v>
      </c>
      <c r="BP4" s="18" t="s">
        <v>24</v>
      </c>
      <c r="BQ4" s="18" t="s">
        <v>30</v>
      </c>
      <c r="BR4" s="31" t="s">
        <v>78</v>
      </c>
      <c r="BS4" s="18" t="s">
        <v>26</v>
      </c>
      <c r="BT4" s="18" t="s">
        <v>27</v>
      </c>
      <c r="BU4" s="18" t="s">
        <v>28</v>
      </c>
      <c r="BV4" s="18" t="s">
        <v>24</v>
      </c>
      <c r="BW4" s="18" t="s">
        <v>30</v>
      </c>
      <c r="BX4" s="31" t="s">
        <v>78</v>
      </c>
      <c r="BY4" s="18" t="s">
        <v>26</v>
      </c>
      <c r="BZ4" s="18" t="s">
        <v>27</v>
      </c>
      <c r="CA4" s="18" t="s">
        <v>28</v>
      </c>
    </row>
    <row r="5" spans="1:79" s="1" customFormat="1" x14ac:dyDescent="0.25">
      <c r="A5" s="23" t="s">
        <v>7</v>
      </c>
      <c r="B5" s="24">
        <v>181</v>
      </c>
      <c r="C5" s="24">
        <v>26</v>
      </c>
      <c r="D5" s="24">
        <v>1</v>
      </c>
      <c r="E5" s="24">
        <v>79</v>
      </c>
      <c r="F5" s="24">
        <v>3.3</v>
      </c>
      <c r="G5" s="24"/>
      <c r="H5" s="24">
        <v>127</v>
      </c>
      <c r="I5" s="24">
        <f>SUM(I6:I21)</f>
        <v>13</v>
      </c>
      <c r="J5" s="24"/>
      <c r="K5" s="24">
        <f t="shared" ref="K5:L5" si="0">SUM(K6:K21)</f>
        <v>1</v>
      </c>
      <c r="L5" s="24">
        <f t="shared" si="0"/>
        <v>65</v>
      </c>
      <c r="M5" s="24"/>
      <c r="N5" s="24">
        <v>155</v>
      </c>
      <c r="O5" s="24">
        <f>SUM(O6:O21)</f>
        <v>15</v>
      </c>
      <c r="P5" s="24"/>
      <c r="Q5" s="24">
        <f t="shared" ref="Q5:R5" si="1">SUM(Q6:Q21)</f>
        <v>2</v>
      </c>
      <c r="R5" s="24">
        <f t="shared" si="1"/>
        <v>93</v>
      </c>
      <c r="S5" s="24"/>
      <c r="T5" s="24">
        <v>444</v>
      </c>
      <c r="U5" s="24">
        <f>SUM(U6:U21)</f>
        <v>57</v>
      </c>
      <c r="V5" s="24">
        <f t="shared" ref="V5:X5" si="2">SUM(V6:V21)</f>
        <v>4</v>
      </c>
      <c r="W5" s="24">
        <f t="shared" si="2"/>
        <v>175</v>
      </c>
      <c r="X5" s="24">
        <f t="shared" si="2"/>
        <v>114</v>
      </c>
      <c r="Y5" s="24"/>
      <c r="Z5" s="24">
        <v>544</v>
      </c>
      <c r="AA5" s="24">
        <f>SUM(AA6:AA21)</f>
        <v>160</v>
      </c>
      <c r="AB5" s="24"/>
      <c r="AC5" s="24">
        <f t="shared" ref="AC5:AD5" si="3">SUM(AC6:AC21)</f>
        <v>44</v>
      </c>
      <c r="AD5" s="24">
        <f t="shared" si="3"/>
        <v>195</v>
      </c>
      <c r="AE5" s="24"/>
      <c r="AF5" s="24">
        <v>486</v>
      </c>
      <c r="AG5" s="24">
        <f>SUM(AG6:AG21)</f>
        <v>38</v>
      </c>
      <c r="AH5" s="24"/>
      <c r="AI5" s="24">
        <f t="shared" ref="AI5:AJ5" si="4">SUM(AI6:AI21)</f>
        <v>15</v>
      </c>
      <c r="AJ5" s="24">
        <f t="shared" si="4"/>
        <v>177</v>
      </c>
      <c r="AK5" s="24"/>
      <c r="AL5" s="24">
        <v>899</v>
      </c>
      <c r="AM5" s="24">
        <f>SUM(AM6:AM21)</f>
        <v>224</v>
      </c>
      <c r="AN5" s="24">
        <f t="shared" ref="AN5:AQ5" si="5">SUM(AN6:AN21)</f>
        <v>8</v>
      </c>
      <c r="AO5" s="24">
        <f t="shared" si="5"/>
        <v>24</v>
      </c>
      <c r="AP5" s="24">
        <f t="shared" si="5"/>
        <v>337</v>
      </c>
      <c r="AQ5" s="24">
        <f t="shared" si="5"/>
        <v>141</v>
      </c>
      <c r="AR5" s="24">
        <v>596</v>
      </c>
      <c r="AS5" s="24">
        <f>SUM(AS6:AS21)</f>
        <v>66</v>
      </c>
      <c r="AT5" s="24"/>
      <c r="AU5" s="24">
        <f t="shared" ref="AU5:BO5" si="6">SUM(AU6:AU21)</f>
        <v>33</v>
      </c>
      <c r="AV5" s="24">
        <f t="shared" si="6"/>
        <v>327</v>
      </c>
      <c r="AW5" s="24">
        <f t="shared" si="6"/>
        <v>70</v>
      </c>
      <c r="AX5" s="24">
        <f t="shared" si="6"/>
        <v>624</v>
      </c>
      <c r="AY5" s="24">
        <f t="shared" si="6"/>
        <v>43</v>
      </c>
      <c r="AZ5" s="24">
        <f t="shared" si="6"/>
        <v>1</v>
      </c>
      <c r="BA5" s="24">
        <f t="shared" si="6"/>
        <v>290</v>
      </c>
      <c r="BB5" s="24">
        <f t="shared" si="6"/>
        <v>165</v>
      </c>
      <c r="BC5" s="24">
        <f t="shared" si="6"/>
        <v>65</v>
      </c>
      <c r="BD5" s="24">
        <f t="shared" si="6"/>
        <v>640</v>
      </c>
      <c r="BE5" s="24">
        <f t="shared" si="6"/>
        <v>21</v>
      </c>
      <c r="BF5" s="24">
        <f t="shared" si="6"/>
        <v>6</v>
      </c>
      <c r="BG5" s="24">
        <f t="shared" si="6"/>
        <v>192</v>
      </c>
      <c r="BH5" s="24">
        <f t="shared" si="6"/>
        <v>260</v>
      </c>
      <c r="BI5" s="24">
        <f t="shared" si="6"/>
        <v>68</v>
      </c>
      <c r="BJ5" s="24">
        <f t="shared" si="6"/>
        <v>341</v>
      </c>
      <c r="BK5" s="24">
        <f t="shared" si="6"/>
        <v>19</v>
      </c>
      <c r="BL5" s="24">
        <f t="shared" si="6"/>
        <v>3</v>
      </c>
      <c r="BM5" s="24">
        <f t="shared" si="6"/>
        <v>1</v>
      </c>
      <c r="BN5" s="24">
        <f t="shared" si="6"/>
        <v>158</v>
      </c>
      <c r="BO5" s="24">
        <f t="shared" si="6"/>
        <v>56</v>
      </c>
      <c r="BP5" s="24">
        <v>602</v>
      </c>
      <c r="BQ5" s="24">
        <v>68</v>
      </c>
      <c r="BR5" s="24">
        <v>34</v>
      </c>
      <c r="BS5" s="24">
        <v>29</v>
      </c>
      <c r="BT5" s="24">
        <v>317</v>
      </c>
      <c r="BU5" s="24">
        <v>70</v>
      </c>
      <c r="BV5" s="24">
        <v>263</v>
      </c>
      <c r="BW5" s="24">
        <v>37</v>
      </c>
      <c r="BX5" s="24">
        <v>5</v>
      </c>
      <c r="BY5" s="24">
        <v>15</v>
      </c>
      <c r="BZ5" s="24">
        <v>12.1</v>
      </c>
      <c r="CA5" s="24">
        <v>22</v>
      </c>
    </row>
    <row r="6" spans="1:79" ht="31.5" x14ac:dyDescent="0.25">
      <c r="A6" s="22" t="s">
        <v>8</v>
      </c>
      <c r="B6" s="25">
        <v>3</v>
      </c>
      <c r="C6" s="42"/>
      <c r="D6" s="42"/>
      <c r="E6" s="42"/>
      <c r="F6" s="42">
        <v>2</v>
      </c>
      <c r="G6" s="42"/>
      <c r="H6" s="42">
        <v>3</v>
      </c>
      <c r="I6" s="42"/>
      <c r="J6" s="42"/>
      <c r="K6" s="42"/>
      <c r="L6" s="42">
        <v>2</v>
      </c>
      <c r="M6" s="42"/>
      <c r="N6" s="42">
        <v>1</v>
      </c>
      <c r="O6" s="42"/>
      <c r="P6" s="42"/>
      <c r="Q6" s="42"/>
      <c r="R6" s="42">
        <v>1</v>
      </c>
      <c r="S6" s="42"/>
      <c r="T6" s="42">
        <v>9</v>
      </c>
      <c r="U6" s="42">
        <v>1</v>
      </c>
      <c r="V6" s="42"/>
      <c r="W6" s="42"/>
      <c r="X6" s="42">
        <v>5</v>
      </c>
      <c r="Y6" s="42"/>
      <c r="Z6" s="42">
        <v>4</v>
      </c>
      <c r="AA6" s="42">
        <v>3</v>
      </c>
      <c r="AB6" s="42"/>
      <c r="AC6" s="42"/>
      <c r="AD6" s="42"/>
      <c r="AE6" s="42"/>
      <c r="AF6" s="42">
        <v>2</v>
      </c>
      <c r="AG6" s="42"/>
      <c r="AH6" s="42"/>
      <c r="AI6" s="42"/>
      <c r="AJ6" s="42">
        <v>1</v>
      </c>
      <c r="AK6" s="42"/>
      <c r="AL6" s="42">
        <v>25</v>
      </c>
      <c r="AM6" s="42">
        <v>3</v>
      </c>
      <c r="AN6" s="42"/>
      <c r="AO6" s="42">
        <v>1</v>
      </c>
      <c r="AP6" s="42">
        <v>7</v>
      </c>
      <c r="AQ6" s="42">
        <v>13</v>
      </c>
      <c r="AR6" s="42"/>
      <c r="AS6" s="42"/>
      <c r="AT6" s="42"/>
      <c r="AU6" s="42"/>
      <c r="AV6" s="42"/>
      <c r="AW6" s="42"/>
      <c r="AX6" s="42">
        <v>4</v>
      </c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>
        <v>2</v>
      </c>
      <c r="BK6" s="42">
        <v>1</v>
      </c>
      <c r="BL6" s="42"/>
      <c r="BM6" s="42"/>
      <c r="BN6" s="42"/>
      <c r="BO6" s="42"/>
      <c r="BP6" s="42">
        <v>1</v>
      </c>
      <c r="BQ6" s="42"/>
      <c r="BR6" s="42"/>
      <c r="BS6" s="42"/>
      <c r="BT6" s="42"/>
      <c r="BU6" s="42"/>
      <c r="BV6" s="42">
        <v>1</v>
      </c>
      <c r="BW6" s="42"/>
      <c r="BX6" s="42"/>
      <c r="BY6" s="42"/>
      <c r="BZ6" s="42">
        <v>1</v>
      </c>
      <c r="CA6" s="42"/>
    </row>
    <row r="7" spans="1:79" ht="31.5" x14ac:dyDescent="0.25">
      <c r="A7" s="2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</row>
    <row r="8" spans="1:79" ht="31.5" x14ac:dyDescent="0.25">
      <c r="A8" s="2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ht="31.5" x14ac:dyDescent="0.25">
      <c r="A9" s="22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>
        <v>1</v>
      </c>
      <c r="AA9" s="42"/>
      <c r="AB9" s="42"/>
      <c r="AC9" s="42"/>
      <c r="AD9" s="42"/>
      <c r="AE9" s="42"/>
      <c r="AF9" s="42">
        <v>1</v>
      </c>
      <c r="AG9" s="42"/>
      <c r="AH9" s="42"/>
      <c r="AI9" s="42"/>
      <c r="AJ9" s="42">
        <v>1</v>
      </c>
      <c r="AK9" s="42"/>
      <c r="AL9" s="42">
        <v>2</v>
      </c>
      <c r="AM9" s="42">
        <v>1</v>
      </c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>
        <v>1</v>
      </c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>
        <v>3</v>
      </c>
      <c r="BW9" s="42"/>
      <c r="BX9" s="42"/>
      <c r="BY9" s="42"/>
      <c r="BZ9" s="42">
        <v>2</v>
      </c>
      <c r="CA9" s="42">
        <v>1</v>
      </c>
    </row>
    <row r="10" spans="1:79" ht="47.25" x14ac:dyDescent="0.25">
      <c r="A10" s="22" t="s">
        <v>12</v>
      </c>
      <c r="B10" s="42">
        <v>50</v>
      </c>
      <c r="C10" s="42"/>
      <c r="D10" s="42"/>
      <c r="E10" s="42">
        <v>50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</row>
    <row r="11" spans="1:79" x14ac:dyDescent="0.25">
      <c r="A11" s="22" t="s">
        <v>13</v>
      </c>
      <c r="B11" s="42">
        <v>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>
        <v>2</v>
      </c>
      <c r="AS11" s="42"/>
      <c r="AT11" s="42"/>
      <c r="AU11" s="42"/>
      <c r="AV11" s="42"/>
      <c r="AW11" s="42">
        <v>2</v>
      </c>
      <c r="AX11" s="42">
        <v>219</v>
      </c>
      <c r="AY11" s="42"/>
      <c r="AZ11" s="42"/>
      <c r="BA11" s="42">
        <v>218</v>
      </c>
      <c r="BB11" s="42"/>
      <c r="BC11" s="42"/>
      <c r="BD11" s="42">
        <v>72</v>
      </c>
      <c r="BE11" s="42"/>
      <c r="BF11" s="42"/>
      <c r="BG11" s="42">
        <v>71</v>
      </c>
      <c r="BH11" s="42"/>
      <c r="BI11" s="42">
        <v>1</v>
      </c>
      <c r="BJ11" s="42">
        <v>2</v>
      </c>
      <c r="BK11" s="42"/>
      <c r="BL11" s="42"/>
      <c r="BM11" s="42"/>
      <c r="BN11" s="42">
        <v>2</v>
      </c>
      <c r="BO11" s="42"/>
      <c r="BP11" s="42">
        <v>1</v>
      </c>
      <c r="BQ11" s="42"/>
      <c r="BR11" s="42"/>
      <c r="BS11" s="42"/>
      <c r="BT11" s="42"/>
      <c r="BU11" s="42">
        <v>1</v>
      </c>
      <c r="BV11" s="42">
        <v>2</v>
      </c>
      <c r="BW11" s="42"/>
      <c r="BX11" s="42"/>
      <c r="BY11" s="42"/>
      <c r="BZ11" s="42">
        <v>2</v>
      </c>
      <c r="CA11" s="42"/>
    </row>
    <row r="12" spans="1:79" ht="78.75" x14ac:dyDescent="0.25">
      <c r="A12" s="22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>
        <v>2</v>
      </c>
      <c r="AS12" s="42"/>
      <c r="AT12" s="42"/>
      <c r="AU12" s="42"/>
      <c r="AV12" s="42">
        <v>1</v>
      </c>
      <c r="AW12" s="42">
        <v>1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x14ac:dyDescent="0.25">
      <c r="A13" s="2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79" x14ac:dyDescent="0.25">
      <c r="A14" s="22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>
        <v>5</v>
      </c>
      <c r="AS14" s="42"/>
      <c r="AT14" s="42"/>
      <c r="AU14" s="42"/>
      <c r="AV14" s="42"/>
      <c r="AW14" s="42">
        <v>5</v>
      </c>
      <c r="AX14" s="42">
        <v>16</v>
      </c>
      <c r="AY14" s="42"/>
      <c r="AZ14" s="42"/>
      <c r="BA14" s="42"/>
      <c r="BB14" s="42"/>
      <c r="BC14" s="42">
        <v>15</v>
      </c>
      <c r="BD14" s="42">
        <v>14</v>
      </c>
      <c r="BE14" s="42"/>
      <c r="BF14" s="42"/>
      <c r="BG14" s="42"/>
      <c r="BH14" s="42"/>
      <c r="BI14" s="42">
        <v>13</v>
      </c>
      <c r="BJ14" s="42">
        <v>13</v>
      </c>
      <c r="BK14" s="42"/>
      <c r="BL14" s="42"/>
      <c r="BM14" s="42"/>
      <c r="BN14" s="42"/>
      <c r="BO14" s="42">
        <v>13</v>
      </c>
      <c r="BP14" s="42">
        <v>32</v>
      </c>
      <c r="BQ14" s="42"/>
      <c r="BR14" s="42"/>
      <c r="BS14" s="42"/>
      <c r="BT14" s="42"/>
      <c r="BU14" s="42">
        <v>32</v>
      </c>
      <c r="BV14" s="42"/>
      <c r="BW14" s="42"/>
      <c r="BX14" s="42"/>
      <c r="BY14" s="42"/>
      <c r="BZ14" s="42"/>
      <c r="CA14" s="42"/>
    </row>
    <row r="15" spans="1:79" x14ac:dyDescent="0.25">
      <c r="A15" s="22" t="s">
        <v>17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ht="47.25" x14ac:dyDescent="0.25">
      <c r="A16" s="22" t="s">
        <v>18</v>
      </c>
      <c r="B16" s="42">
        <v>30</v>
      </c>
      <c r="C16" s="42"/>
      <c r="D16" s="42"/>
      <c r="E16" s="42">
        <v>24</v>
      </c>
      <c r="F16" s="42">
        <v>3</v>
      </c>
      <c r="G16" s="42"/>
      <c r="H16" s="42">
        <v>2</v>
      </c>
      <c r="I16" s="42"/>
      <c r="J16" s="42"/>
      <c r="K16" s="42"/>
      <c r="L16" s="42">
        <v>2</v>
      </c>
      <c r="M16" s="42"/>
      <c r="N16" s="42">
        <v>13</v>
      </c>
      <c r="O16" s="42">
        <v>1</v>
      </c>
      <c r="P16" s="42"/>
      <c r="Q16" s="42"/>
      <c r="R16" s="42">
        <v>8</v>
      </c>
      <c r="S16" s="42"/>
      <c r="T16" s="42">
        <v>8</v>
      </c>
      <c r="U16" s="42">
        <v>1</v>
      </c>
      <c r="V16" s="42"/>
      <c r="W16" s="42"/>
      <c r="X16" s="42">
        <v>2</v>
      </c>
      <c r="Y16" s="42"/>
      <c r="Z16" s="42">
        <v>27</v>
      </c>
      <c r="AA16" s="42">
        <v>2</v>
      </c>
      <c r="AB16" s="42"/>
      <c r="AC16" s="42">
        <v>1</v>
      </c>
      <c r="AD16" s="42">
        <v>20</v>
      </c>
      <c r="AE16" s="42"/>
      <c r="AF16" s="42">
        <v>11</v>
      </c>
      <c r="AG16" s="42"/>
      <c r="AH16" s="42"/>
      <c r="AI16" s="42"/>
      <c r="AJ16" s="42">
        <v>6</v>
      </c>
      <c r="AK16" s="42"/>
      <c r="AL16" s="42">
        <v>12</v>
      </c>
      <c r="AM16" s="42">
        <v>1</v>
      </c>
      <c r="AN16" s="42">
        <v>1</v>
      </c>
      <c r="AO16" s="42"/>
      <c r="AP16" s="42">
        <v>4</v>
      </c>
      <c r="AQ16" s="42">
        <v>2</v>
      </c>
      <c r="AR16" s="42">
        <v>8</v>
      </c>
      <c r="AS16" s="42"/>
      <c r="AT16" s="42"/>
      <c r="AU16" s="42"/>
      <c r="AV16" s="42">
        <v>3</v>
      </c>
      <c r="AW16" s="42">
        <v>4</v>
      </c>
      <c r="AX16" s="42">
        <v>8</v>
      </c>
      <c r="AY16" s="42">
        <v>2</v>
      </c>
      <c r="AZ16" s="42"/>
      <c r="BA16" s="42"/>
      <c r="BB16" s="42">
        <v>2</v>
      </c>
      <c r="BC16" s="42">
        <v>2</v>
      </c>
      <c r="BD16" s="42">
        <v>6</v>
      </c>
      <c r="BE16" s="42"/>
      <c r="BF16" s="42"/>
      <c r="BG16" s="42"/>
      <c r="BH16" s="42">
        <v>5</v>
      </c>
      <c r="BI16" s="42">
        <v>1</v>
      </c>
      <c r="BJ16" s="42">
        <v>22</v>
      </c>
      <c r="BK16" s="42">
        <v>3</v>
      </c>
      <c r="BL16" s="42"/>
      <c r="BM16" s="42"/>
      <c r="BN16" s="42">
        <v>5</v>
      </c>
      <c r="BO16" s="42">
        <v>13</v>
      </c>
      <c r="BP16" s="42">
        <v>6</v>
      </c>
      <c r="BQ16" s="42"/>
      <c r="BR16" s="42"/>
      <c r="BS16" s="42">
        <v>1</v>
      </c>
      <c r="BT16" s="42">
        <v>4</v>
      </c>
      <c r="BU16" s="42"/>
      <c r="BV16" s="42">
        <v>15</v>
      </c>
      <c r="BW16" s="42">
        <v>4</v>
      </c>
      <c r="BX16" s="42">
        <v>4</v>
      </c>
      <c r="BY16" s="42"/>
      <c r="BZ16" s="42">
        <v>6</v>
      </c>
      <c r="CA16" s="42">
        <v>1</v>
      </c>
    </row>
    <row r="17" spans="1:79" ht="63" x14ac:dyDescent="0.25">
      <c r="A17" s="22" t="s">
        <v>19</v>
      </c>
      <c r="B17" s="42">
        <v>54</v>
      </c>
      <c r="C17" s="42">
        <v>13</v>
      </c>
      <c r="D17" s="42">
        <v>1</v>
      </c>
      <c r="E17" s="42">
        <v>1</v>
      </c>
      <c r="F17" s="42">
        <v>14</v>
      </c>
      <c r="G17" s="42"/>
      <c r="H17" s="42">
        <v>56</v>
      </c>
      <c r="I17" s="42">
        <v>4</v>
      </c>
      <c r="J17" s="42"/>
      <c r="K17" s="42">
        <v>1</v>
      </c>
      <c r="L17" s="42">
        <v>14</v>
      </c>
      <c r="M17" s="42"/>
      <c r="N17" s="42">
        <v>65</v>
      </c>
      <c r="O17" s="42">
        <v>12</v>
      </c>
      <c r="P17" s="42"/>
      <c r="Q17" s="42">
        <v>2</v>
      </c>
      <c r="R17" s="42">
        <v>24</v>
      </c>
      <c r="S17" s="42"/>
      <c r="T17" s="42">
        <v>335</v>
      </c>
      <c r="U17" s="42">
        <v>45</v>
      </c>
      <c r="V17" s="42">
        <v>4</v>
      </c>
      <c r="W17" s="42">
        <v>175</v>
      </c>
      <c r="X17" s="42">
        <v>51</v>
      </c>
      <c r="Y17" s="42"/>
      <c r="Z17" s="42">
        <v>328</v>
      </c>
      <c r="AA17" s="42">
        <v>116</v>
      </c>
      <c r="AB17" s="42"/>
      <c r="AC17" s="42">
        <v>42</v>
      </c>
      <c r="AD17" s="42">
        <v>70</v>
      </c>
      <c r="AE17" s="42"/>
      <c r="AF17" s="42">
        <v>267</v>
      </c>
      <c r="AG17" s="42">
        <v>25</v>
      </c>
      <c r="AH17" s="42"/>
      <c r="AI17" s="42">
        <v>15</v>
      </c>
      <c r="AJ17" s="42">
        <v>78</v>
      </c>
      <c r="AK17" s="42"/>
      <c r="AL17" s="42">
        <v>612</v>
      </c>
      <c r="AM17" s="42">
        <v>152</v>
      </c>
      <c r="AN17" s="42">
        <v>7</v>
      </c>
      <c r="AO17" s="42">
        <v>22</v>
      </c>
      <c r="AP17" s="42">
        <v>224</v>
      </c>
      <c r="AQ17" s="42">
        <v>103</v>
      </c>
      <c r="AR17" s="42">
        <v>301</v>
      </c>
      <c r="AS17" s="42">
        <v>60</v>
      </c>
      <c r="AT17" s="42"/>
      <c r="AU17" s="42">
        <v>33</v>
      </c>
      <c r="AV17" s="42">
        <v>94</v>
      </c>
      <c r="AW17" s="42">
        <v>54</v>
      </c>
      <c r="AX17" s="42">
        <v>146</v>
      </c>
      <c r="AY17" s="42">
        <v>5</v>
      </c>
      <c r="AZ17" s="42"/>
      <c r="BA17" s="42">
        <v>68</v>
      </c>
      <c r="BB17" s="42">
        <v>29</v>
      </c>
      <c r="BC17" s="42">
        <v>18</v>
      </c>
      <c r="BD17" s="42">
        <v>295</v>
      </c>
      <c r="BE17" s="42">
        <v>19</v>
      </c>
      <c r="BF17" s="42">
        <v>6</v>
      </c>
      <c r="BG17" s="42">
        <v>119</v>
      </c>
      <c r="BH17" s="42">
        <v>98</v>
      </c>
      <c r="BI17" s="42">
        <v>33</v>
      </c>
      <c r="BJ17" s="42">
        <v>107</v>
      </c>
      <c r="BK17" s="42">
        <v>1</v>
      </c>
      <c r="BL17" s="42"/>
      <c r="BM17" s="42">
        <v>1</v>
      </c>
      <c r="BN17" s="42">
        <v>61</v>
      </c>
      <c r="BO17" s="42">
        <v>20</v>
      </c>
      <c r="BP17" s="42">
        <v>189</v>
      </c>
      <c r="BQ17" s="42">
        <v>44</v>
      </c>
      <c r="BR17" s="42">
        <v>34</v>
      </c>
      <c r="BS17" s="42">
        <v>1</v>
      </c>
      <c r="BT17" s="42">
        <v>80</v>
      </c>
      <c r="BU17" s="42">
        <v>23</v>
      </c>
      <c r="BV17" s="42">
        <v>149</v>
      </c>
      <c r="BW17" s="42">
        <v>16</v>
      </c>
      <c r="BX17" s="42">
        <v>1</v>
      </c>
      <c r="BY17" s="42">
        <v>14</v>
      </c>
      <c r="BZ17" s="42">
        <v>74</v>
      </c>
      <c r="CA17" s="42">
        <v>18</v>
      </c>
    </row>
    <row r="18" spans="1:79" x14ac:dyDescent="0.25">
      <c r="A18" s="22" t="s">
        <v>20</v>
      </c>
      <c r="B18" s="42">
        <v>9</v>
      </c>
      <c r="C18" s="42"/>
      <c r="D18" s="42"/>
      <c r="E18" s="42">
        <v>4</v>
      </c>
      <c r="F18" s="42">
        <v>3</v>
      </c>
      <c r="G18" s="42"/>
      <c r="H18" s="42">
        <v>40</v>
      </c>
      <c r="I18" s="42">
        <v>2</v>
      </c>
      <c r="J18" s="42"/>
      <c r="K18" s="42"/>
      <c r="L18" s="42">
        <v>36</v>
      </c>
      <c r="M18" s="42"/>
      <c r="N18" s="42">
        <v>6</v>
      </c>
      <c r="O18" s="42">
        <v>1</v>
      </c>
      <c r="P18" s="42"/>
      <c r="Q18" s="42"/>
      <c r="R18" s="42">
        <v>2</v>
      </c>
      <c r="S18" s="42"/>
      <c r="T18" s="42">
        <v>13</v>
      </c>
      <c r="U18" s="42">
        <v>4</v>
      </c>
      <c r="V18" s="42"/>
      <c r="W18" s="42"/>
      <c r="X18" s="42">
        <v>3</v>
      </c>
      <c r="Y18" s="42"/>
      <c r="Z18" s="42">
        <v>33</v>
      </c>
      <c r="AA18" s="42">
        <v>1</v>
      </c>
      <c r="AB18" s="42"/>
      <c r="AC18" s="42">
        <v>1</v>
      </c>
      <c r="AD18" s="42">
        <v>9</v>
      </c>
      <c r="AE18" s="42"/>
      <c r="AF18" s="42">
        <v>89</v>
      </c>
      <c r="AG18" s="42">
        <v>3</v>
      </c>
      <c r="AH18" s="42"/>
      <c r="AI18" s="42"/>
      <c r="AJ18" s="42">
        <v>25</v>
      </c>
      <c r="AK18" s="42"/>
      <c r="AL18" s="42">
        <v>83</v>
      </c>
      <c r="AM18" s="42">
        <v>18</v>
      </c>
      <c r="AN18" s="42"/>
      <c r="AO18" s="42">
        <v>1</v>
      </c>
      <c r="AP18" s="42">
        <v>24</v>
      </c>
      <c r="AQ18" s="42">
        <v>6</v>
      </c>
      <c r="AR18" s="42">
        <v>97</v>
      </c>
      <c r="AS18" s="42">
        <v>1</v>
      </c>
      <c r="AT18" s="42"/>
      <c r="AU18" s="42"/>
      <c r="AV18" s="42">
        <v>66</v>
      </c>
      <c r="AW18" s="42">
        <v>1</v>
      </c>
      <c r="AX18" s="42">
        <v>159</v>
      </c>
      <c r="AY18" s="42">
        <v>29</v>
      </c>
      <c r="AZ18" s="42">
        <v>1</v>
      </c>
      <c r="BA18" s="42">
        <v>2</v>
      </c>
      <c r="BB18" s="42">
        <v>80</v>
      </c>
      <c r="BC18" s="42">
        <v>27</v>
      </c>
      <c r="BD18" s="42">
        <v>129</v>
      </c>
      <c r="BE18" s="42">
        <v>2</v>
      </c>
      <c r="BF18" s="42"/>
      <c r="BG18" s="42">
        <v>2</v>
      </c>
      <c r="BH18" s="42">
        <v>65</v>
      </c>
      <c r="BI18" s="42">
        <v>4</v>
      </c>
      <c r="BJ18" s="42">
        <v>141</v>
      </c>
      <c r="BK18" s="42">
        <v>10</v>
      </c>
      <c r="BL18" s="42"/>
      <c r="BM18" s="42"/>
      <c r="BN18" s="42">
        <v>59</v>
      </c>
      <c r="BO18" s="42">
        <v>4</v>
      </c>
      <c r="BP18" s="42">
        <v>156</v>
      </c>
      <c r="BQ18" s="42">
        <v>7</v>
      </c>
      <c r="BR18" s="42"/>
      <c r="BS18" s="42">
        <v>26</v>
      </c>
      <c r="BT18" s="42">
        <v>59</v>
      </c>
      <c r="BU18" s="42">
        <v>6</v>
      </c>
      <c r="BV18" s="42">
        <v>81</v>
      </c>
      <c r="BW18" s="42">
        <v>17</v>
      </c>
      <c r="BX18" s="42"/>
      <c r="BY18" s="42"/>
      <c r="BZ18" s="42">
        <v>29</v>
      </c>
      <c r="CA18" s="42">
        <v>1</v>
      </c>
    </row>
    <row r="19" spans="1:79" ht="31.5" x14ac:dyDescent="0.25">
      <c r="A19" s="22" t="s">
        <v>21</v>
      </c>
      <c r="B19" s="42">
        <v>28</v>
      </c>
      <c r="C19" s="42">
        <v>10</v>
      </c>
      <c r="D19" s="42"/>
      <c r="E19" s="42"/>
      <c r="F19" s="42">
        <v>10</v>
      </c>
      <c r="G19" s="42"/>
      <c r="H19" s="42">
        <v>22</v>
      </c>
      <c r="I19" s="42">
        <v>7</v>
      </c>
      <c r="J19" s="42"/>
      <c r="K19" s="42"/>
      <c r="L19" s="42">
        <v>8</v>
      </c>
      <c r="M19" s="42"/>
      <c r="N19" s="42">
        <v>64</v>
      </c>
      <c r="O19" s="42">
        <v>1</v>
      </c>
      <c r="P19" s="42"/>
      <c r="Q19" s="42"/>
      <c r="R19" s="42">
        <v>56</v>
      </c>
      <c r="S19" s="42"/>
      <c r="T19" s="42">
        <v>60</v>
      </c>
      <c r="U19" s="42">
        <v>6</v>
      </c>
      <c r="V19" s="42"/>
      <c r="W19" s="42"/>
      <c r="X19" s="42">
        <v>38</v>
      </c>
      <c r="Y19" s="42"/>
      <c r="Z19" s="42">
        <v>150</v>
      </c>
      <c r="AA19" s="42">
        <v>38</v>
      </c>
      <c r="AB19" s="42"/>
      <c r="AC19" s="42"/>
      <c r="AD19" s="42">
        <v>96</v>
      </c>
      <c r="AE19" s="42"/>
      <c r="AF19" s="42">
        <v>106</v>
      </c>
      <c r="AG19" s="42">
        <v>4</v>
      </c>
      <c r="AH19" s="42"/>
      <c r="AI19" s="42"/>
      <c r="AJ19" s="42">
        <v>65</v>
      </c>
      <c r="AK19" s="42"/>
      <c r="AL19" s="42">
        <v>141</v>
      </c>
      <c r="AM19" s="42">
        <v>31</v>
      </c>
      <c r="AN19" s="42"/>
      <c r="AO19" s="42"/>
      <c r="AP19" s="42">
        <v>75</v>
      </c>
      <c r="AQ19" s="42">
        <v>15</v>
      </c>
      <c r="AR19" s="42">
        <v>177</v>
      </c>
      <c r="AS19" s="42">
        <v>4</v>
      </c>
      <c r="AT19" s="42"/>
      <c r="AU19" s="42"/>
      <c r="AV19" s="42">
        <v>162</v>
      </c>
      <c r="AW19" s="42">
        <v>3</v>
      </c>
      <c r="AX19" s="42">
        <v>70</v>
      </c>
      <c r="AY19" s="42">
        <v>7</v>
      </c>
      <c r="AZ19" s="42"/>
      <c r="BA19" s="42">
        <v>2</v>
      </c>
      <c r="BB19" s="42">
        <v>54</v>
      </c>
      <c r="BC19" s="42">
        <v>3</v>
      </c>
      <c r="BD19" s="42">
        <v>121</v>
      </c>
      <c r="BE19" s="42"/>
      <c r="BF19" s="42"/>
      <c r="BG19" s="42"/>
      <c r="BH19" s="42">
        <v>90</v>
      </c>
      <c r="BI19" s="42">
        <v>16</v>
      </c>
      <c r="BJ19" s="42">
        <v>49</v>
      </c>
      <c r="BK19" s="42">
        <v>4</v>
      </c>
      <c r="BL19" s="42">
        <v>3</v>
      </c>
      <c r="BM19" s="42"/>
      <c r="BN19" s="42">
        <v>30</v>
      </c>
      <c r="BO19" s="42">
        <v>3</v>
      </c>
      <c r="BP19" s="42">
        <v>188</v>
      </c>
      <c r="BQ19" s="42">
        <v>10</v>
      </c>
      <c r="BR19" s="42"/>
      <c r="BS19" s="42"/>
      <c r="BT19" s="42">
        <v>168</v>
      </c>
      <c r="BU19" s="42">
        <v>6</v>
      </c>
      <c r="BV19" s="42">
        <v>10</v>
      </c>
      <c r="BW19" s="42"/>
      <c r="BX19" s="42"/>
      <c r="BY19" s="42"/>
      <c r="BZ19" s="42">
        <v>7</v>
      </c>
      <c r="CA19" s="42"/>
    </row>
    <row r="20" spans="1:79" ht="47.25" x14ac:dyDescent="0.25">
      <c r="A20" s="22" t="s">
        <v>22</v>
      </c>
      <c r="B20" s="42">
        <v>4</v>
      </c>
      <c r="C20" s="42">
        <v>3</v>
      </c>
      <c r="D20" s="42"/>
      <c r="E20" s="42"/>
      <c r="F20" s="42">
        <v>1</v>
      </c>
      <c r="G20" s="42"/>
      <c r="H20" s="42">
        <v>4</v>
      </c>
      <c r="I20" s="42">
        <v>0</v>
      </c>
      <c r="J20" s="42"/>
      <c r="K20" s="42"/>
      <c r="L20" s="42">
        <v>3</v>
      </c>
      <c r="M20" s="42"/>
      <c r="N20" s="42">
        <v>5</v>
      </c>
      <c r="O20" s="42"/>
      <c r="P20" s="42"/>
      <c r="Q20" s="42"/>
      <c r="R20" s="42">
        <v>2</v>
      </c>
      <c r="S20" s="42"/>
      <c r="T20" s="42">
        <v>18</v>
      </c>
      <c r="U20" s="42"/>
      <c r="V20" s="42"/>
      <c r="W20" s="42"/>
      <c r="X20" s="42">
        <v>15</v>
      </c>
      <c r="Y20" s="42"/>
      <c r="Z20" s="42">
        <v>1</v>
      </c>
      <c r="AA20" s="42"/>
      <c r="AB20" s="42"/>
      <c r="AC20" s="42"/>
      <c r="AD20" s="42"/>
      <c r="AE20" s="42"/>
      <c r="AF20" s="42">
        <v>10</v>
      </c>
      <c r="AG20" s="42">
        <v>6</v>
      </c>
      <c r="AH20" s="42"/>
      <c r="AI20" s="42"/>
      <c r="AJ20" s="42">
        <v>1</v>
      </c>
      <c r="AK20" s="42"/>
      <c r="AL20" s="42">
        <v>24</v>
      </c>
      <c r="AM20" s="42">
        <v>18</v>
      </c>
      <c r="AN20" s="42"/>
      <c r="AO20" s="42"/>
      <c r="AP20" s="42">
        <v>3</v>
      </c>
      <c r="AQ20" s="42">
        <v>2</v>
      </c>
      <c r="AR20" s="42">
        <v>3</v>
      </c>
      <c r="AS20" s="42">
        <v>1</v>
      </c>
      <c r="AT20" s="42"/>
      <c r="AU20" s="42"/>
      <c r="AV20" s="42">
        <v>1</v>
      </c>
      <c r="AW20" s="42"/>
      <c r="AX20" s="42">
        <v>1</v>
      </c>
      <c r="AY20" s="42"/>
      <c r="AZ20" s="42"/>
      <c r="BA20" s="42"/>
      <c r="BB20" s="42"/>
      <c r="BC20" s="42"/>
      <c r="BD20" s="42">
        <v>3</v>
      </c>
      <c r="BE20" s="42"/>
      <c r="BF20" s="42"/>
      <c r="BG20" s="42"/>
      <c r="BH20" s="42">
        <v>2</v>
      </c>
      <c r="BI20" s="42"/>
      <c r="BJ20" s="42">
        <v>5</v>
      </c>
      <c r="BK20" s="42"/>
      <c r="BL20" s="42"/>
      <c r="BM20" s="42"/>
      <c r="BN20" s="42">
        <v>1</v>
      </c>
      <c r="BO20" s="42">
        <v>3</v>
      </c>
      <c r="BP20" s="42">
        <v>30</v>
      </c>
      <c r="BQ20" s="42">
        <v>7</v>
      </c>
      <c r="BR20" s="42"/>
      <c r="BS20" s="42">
        <v>1</v>
      </c>
      <c r="BT20" s="42">
        <v>4</v>
      </c>
      <c r="BU20" s="42">
        <v>1</v>
      </c>
      <c r="BV20" s="42">
        <v>2</v>
      </c>
      <c r="BW20" s="42"/>
      <c r="BX20" s="42"/>
      <c r="BY20" s="42"/>
      <c r="BZ20" s="42"/>
      <c r="CA20" s="42">
        <v>1</v>
      </c>
    </row>
    <row r="21" spans="1:79" ht="31.5" x14ac:dyDescent="0.25">
      <c r="A21" s="22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"/>
  <sheetViews>
    <sheetView tabSelected="1" zoomScale="62" zoomScaleNormal="62" workbookViewId="0">
      <pane xSplit="1" ySplit="4" topLeftCell="O8" activePane="bottomRight" state="frozen"/>
      <selection pane="topRight" activeCell="B1" sqref="B1"/>
      <selection pane="bottomLeft" activeCell="A5" sqref="A5"/>
      <selection pane="bottomRight" activeCell="AK17" sqref="AK17"/>
    </sheetView>
  </sheetViews>
  <sheetFormatPr defaultColWidth="9.140625" defaultRowHeight="15.75" x14ac:dyDescent="0.25"/>
  <cols>
    <col min="1" max="1" width="35.7109375" style="2" customWidth="1"/>
    <col min="2" max="2" width="14.140625" style="2" bestFit="1" customWidth="1"/>
    <col min="3" max="4" width="12.7109375" style="2" bestFit="1" customWidth="1"/>
    <col min="5" max="5" width="13.140625" style="2" customWidth="1"/>
    <col min="6" max="6" width="14.42578125" style="2" customWidth="1"/>
    <col min="7" max="7" width="15.140625" style="2" customWidth="1"/>
    <col min="8" max="8" width="14.140625" style="2" bestFit="1" customWidth="1"/>
    <col min="9" max="10" width="12.7109375" style="2" bestFit="1" customWidth="1"/>
    <col min="11" max="11" width="13.42578125" style="34" customWidth="1"/>
    <col min="12" max="12" width="14.5703125" style="2" customWidth="1"/>
    <col min="13" max="13" width="14.85546875" style="34" customWidth="1"/>
    <col min="14" max="14" width="14.140625" style="2" bestFit="1" customWidth="1"/>
    <col min="15" max="15" width="12.7109375" style="2" bestFit="1" customWidth="1"/>
    <col min="16" max="16" width="11.42578125" style="2" bestFit="1" customWidth="1"/>
    <col min="17" max="17" width="13.42578125" style="2" customWidth="1"/>
    <col min="18" max="18" width="14.28515625" style="2" customWidth="1"/>
    <col min="19" max="19" width="15" style="2" customWidth="1"/>
    <col min="20" max="20" width="14.140625" style="2" customWidth="1"/>
    <col min="21" max="22" width="12.7109375" style="2" bestFit="1" customWidth="1"/>
    <col min="23" max="23" width="13.42578125" style="2" customWidth="1"/>
    <col min="24" max="24" width="14.5703125" style="2" customWidth="1"/>
    <col min="25" max="25" width="15" style="2" customWidth="1"/>
    <col min="26" max="26" width="14" style="2" customWidth="1"/>
    <col min="27" max="27" width="12.7109375" style="2" bestFit="1" customWidth="1"/>
    <col min="28" max="28" width="13" style="2" customWidth="1"/>
    <col min="29" max="29" width="12.85546875" style="2" customWidth="1"/>
    <col min="30" max="30" width="14.5703125" style="2" customWidth="1"/>
    <col min="31" max="31" width="14.85546875" style="2" customWidth="1"/>
    <col min="32" max="32" width="14" style="2" customWidth="1"/>
    <col min="33" max="33" width="12.7109375" style="2" bestFit="1" customWidth="1"/>
    <col min="34" max="34" width="13" style="2" customWidth="1"/>
    <col min="35" max="35" width="12.85546875" style="2" customWidth="1"/>
    <col min="36" max="36" width="14.5703125" style="2" customWidth="1"/>
    <col min="37" max="37" width="14.85546875" style="2" customWidth="1"/>
    <col min="38" max="16384" width="9.140625" style="2"/>
  </cols>
  <sheetData>
    <row r="1" spans="1:37" ht="33" customHeight="1" x14ac:dyDescent="0.25">
      <c r="A1" s="7" t="s">
        <v>1</v>
      </c>
      <c r="B1" s="26"/>
      <c r="C1" s="26"/>
      <c r="D1" s="26"/>
      <c r="E1" s="26"/>
      <c r="F1" s="26"/>
      <c r="G1" s="26"/>
      <c r="H1" s="30"/>
      <c r="I1" s="26"/>
      <c r="J1" s="26"/>
      <c r="K1" s="26"/>
      <c r="L1" s="26"/>
      <c r="M1" s="26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37" ht="32.25" customHeight="1" x14ac:dyDescent="0.2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7" x14ac:dyDescent="0.25">
      <c r="A3" s="50"/>
      <c r="B3" s="49">
        <v>2017</v>
      </c>
      <c r="C3" s="49"/>
      <c r="D3" s="49"/>
      <c r="E3" s="49"/>
      <c r="F3" s="49"/>
      <c r="G3" s="49"/>
      <c r="H3" s="49">
        <v>2018</v>
      </c>
      <c r="I3" s="49"/>
      <c r="J3" s="49"/>
      <c r="K3" s="49"/>
      <c r="L3" s="49"/>
      <c r="M3" s="49"/>
      <c r="N3" s="49">
        <v>2019</v>
      </c>
      <c r="O3" s="49"/>
      <c r="P3" s="49"/>
      <c r="Q3" s="49"/>
      <c r="R3" s="49"/>
      <c r="S3" s="49"/>
      <c r="T3" s="49">
        <v>2020</v>
      </c>
      <c r="U3" s="49"/>
      <c r="V3" s="49"/>
      <c r="W3" s="49"/>
      <c r="X3" s="49"/>
      <c r="Y3" s="49"/>
      <c r="Z3" s="49">
        <v>2021</v>
      </c>
      <c r="AA3" s="49"/>
      <c r="AB3" s="49"/>
      <c r="AC3" s="49"/>
      <c r="AD3" s="49"/>
      <c r="AE3" s="49"/>
      <c r="AF3" s="49">
        <v>2022</v>
      </c>
      <c r="AG3" s="49"/>
      <c r="AH3" s="49"/>
      <c r="AI3" s="49"/>
      <c r="AJ3" s="49"/>
      <c r="AK3" s="49"/>
    </row>
    <row r="4" spans="1:37" ht="47.25" x14ac:dyDescent="0.25">
      <c r="A4" s="50"/>
      <c r="B4" s="18" t="s">
        <v>24</v>
      </c>
      <c r="C4" s="18" t="s">
        <v>30</v>
      </c>
      <c r="D4" s="31" t="s">
        <v>78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1" t="s">
        <v>78</v>
      </c>
      <c r="K4" s="33" t="s">
        <v>26</v>
      </c>
      <c r="L4" s="18" t="s">
        <v>27</v>
      </c>
      <c r="M4" s="33" t="s">
        <v>28</v>
      </c>
      <c r="N4" s="18" t="s">
        <v>24</v>
      </c>
      <c r="O4" s="18" t="s">
        <v>30</v>
      </c>
      <c r="P4" s="31" t="s">
        <v>78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1" t="s">
        <v>78</v>
      </c>
      <c r="W4" s="18" t="s">
        <v>26</v>
      </c>
      <c r="X4" s="18" t="s">
        <v>27</v>
      </c>
      <c r="Y4" s="18" t="s">
        <v>28</v>
      </c>
      <c r="Z4" s="35" t="s">
        <v>24</v>
      </c>
      <c r="AA4" s="35" t="s">
        <v>30</v>
      </c>
      <c r="AB4" s="35" t="s">
        <v>78</v>
      </c>
      <c r="AC4" s="35" t="s">
        <v>26</v>
      </c>
      <c r="AD4" s="35" t="s">
        <v>27</v>
      </c>
      <c r="AE4" s="35" t="s">
        <v>28</v>
      </c>
      <c r="AF4" s="45" t="s">
        <v>24</v>
      </c>
      <c r="AG4" s="45" t="s">
        <v>30</v>
      </c>
      <c r="AH4" s="45" t="s">
        <v>78</v>
      </c>
      <c r="AI4" s="45" t="s">
        <v>26</v>
      </c>
      <c r="AJ4" s="45" t="s">
        <v>27</v>
      </c>
      <c r="AK4" s="45" t="s">
        <v>28</v>
      </c>
    </row>
    <row r="5" spans="1:37" s="1" customFormat="1" ht="31.5" x14ac:dyDescent="0.25">
      <c r="A5" s="23" t="s">
        <v>6</v>
      </c>
      <c r="B5" s="24">
        <v>342630</v>
      </c>
      <c r="C5" s="24">
        <v>41197</v>
      </c>
      <c r="D5" s="24"/>
      <c r="E5" s="24">
        <v>4063</v>
      </c>
      <c r="F5" s="24">
        <v>162710</v>
      </c>
      <c r="G5" s="24">
        <v>57346</v>
      </c>
      <c r="H5" s="24">
        <v>460138</v>
      </c>
      <c r="I5" s="24">
        <f t="shared" ref="I5:N5" si="0">SUM(I6:I24)</f>
        <v>140242</v>
      </c>
      <c r="J5" s="24">
        <f t="shared" si="0"/>
        <v>1650</v>
      </c>
      <c r="K5" s="24">
        <f t="shared" si="0"/>
        <v>15217</v>
      </c>
      <c r="L5" s="24">
        <f t="shared" si="0"/>
        <v>229285</v>
      </c>
      <c r="M5" s="24">
        <f t="shared" si="0"/>
        <v>40943</v>
      </c>
      <c r="N5" s="24">
        <f t="shared" si="0"/>
        <v>461925</v>
      </c>
      <c r="O5" s="24">
        <v>118216</v>
      </c>
      <c r="P5" s="24">
        <v>21826</v>
      </c>
      <c r="Q5" s="24">
        <v>12665</v>
      </c>
      <c r="R5" s="24">
        <v>276738</v>
      </c>
      <c r="S5" s="24">
        <v>35716</v>
      </c>
      <c r="T5" s="24">
        <v>891913</v>
      </c>
      <c r="U5" s="24">
        <v>48541</v>
      </c>
      <c r="V5" s="24">
        <v>1641</v>
      </c>
      <c r="W5" s="24">
        <v>76358</v>
      </c>
      <c r="X5" s="24">
        <v>622370</v>
      </c>
      <c r="Y5" s="24">
        <v>99879</v>
      </c>
      <c r="Z5" s="24">
        <v>1007963</v>
      </c>
      <c r="AA5" s="24">
        <v>125571</v>
      </c>
      <c r="AB5" s="24">
        <v>9884</v>
      </c>
      <c r="AC5" s="24">
        <v>16830</v>
      </c>
      <c r="AD5" s="24">
        <v>752538</v>
      </c>
      <c r="AE5" s="24">
        <v>62178</v>
      </c>
      <c r="AF5" s="24">
        <v>1589497</v>
      </c>
      <c r="AG5" s="24">
        <v>93893</v>
      </c>
      <c r="AH5" s="24"/>
      <c r="AI5" s="24">
        <v>462178</v>
      </c>
      <c r="AJ5" s="24">
        <v>845550</v>
      </c>
      <c r="AK5" s="24">
        <v>141738</v>
      </c>
    </row>
    <row r="6" spans="1:37" customFormat="1" ht="63" x14ac:dyDescent="0.25">
      <c r="A6" s="29" t="s">
        <v>59</v>
      </c>
      <c r="B6" s="32"/>
      <c r="C6" s="32"/>
      <c r="D6" s="32"/>
      <c r="E6" s="32"/>
      <c r="F6" s="32"/>
      <c r="G6" s="32"/>
      <c r="H6" s="32">
        <v>287</v>
      </c>
      <c r="I6" s="32">
        <v>287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>
        <v>256</v>
      </c>
      <c r="U6" s="32"/>
      <c r="V6" s="32"/>
      <c r="W6" s="32"/>
      <c r="X6" s="32">
        <v>8</v>
      </c>
      <c r="Y6" s="32">
        <v>248</v>
      </c>
      <c r="Z6" s="32"/>
      <c r="AA6" s="32"/>
      <c r="AB6" s="32"/>
      <c r="AC6" s="32"/>
      <c r="AD6" s="32"/>
      <c r="AE6" s="32"/>
      <c r="AF6" s="32">
        <v>2028</v>
      </c>
      <c r="AG6" s="32"/>
      <c r="AH6" s="32"/>
      <c r="AI6" s="32"/>
      <c r="AJ6" s="32">
        <v>157</v>
      </c>
      <c r="AK6" s="32">
        <v>1871</v>
      </c>
    </row>
    <row r="7" spans="1:37" customFormat="1" ht="31.5" x14ac:dyDescent="0.25">
      <c r="A7" s="29" t="s">
        <v>60</v>
      </c>
      <c r="B7" s="32">
        <v>182</v>
      </c>
      <c r="C7" s="32"/>
      <c r="D7" s="32"/>
      <c r="E7" s="32"/>
      <c r="F7" s="32">
        <v>182</v>
      </c>
      <c r="G7" s="32"/>
      <c r="H7" s="32">
        <v>57</v>
      </c>
      <c r="I7" s="32"/>
      <c r="J7" s="32"/>
      <c r="K7" s="32"/>
      <c r="L7" s="32">
        <v>57</v>
      </c>
      <c r="M7" s="32"/>
      <c r="N7" s="32">
        <v>224</v>
      </c>
      <c r="O7" s="32"/>
      <c r="P7" s="32"/>
      <c r="Q7" s="32"/>
      <c r="R7" s="32"/>
      <c r="S7" s="32">
        <v>224</v>
      </c>
      <c r="T7" s="32">
        <v>2807</v>
      </c>
      <c r="U7" s="32"/>
      <c r="V7" s="32"/>
      <c r="W7" s="32"/>
      <c r="X7" s="32">
        <v>2807</v>
      </c>
      <c r="Y7" s="32">
        <v>0</v>
      </c>
      <c r="Z7" s="32">
        <v>3</v>
      </c>
      <c r="AA7" s="32"/>
      <c r="AB7" s="32"/>
      <c r="AC7" s="32"/>
      <c r="AD7" s="32">
        <v>3</v>
      </c>
      <c r="AE7" s="32"/>
      <c r="AF7" s="32"/>
      <c r="AG7" s="32"/>
      <c r="AH7" s="32"/>
      <c r="AI7" s="32"/>
      <c r="AJ7" s="32"/>
      <c r="AK7" s="32"/>
    </row>
    <row r="8" spans="1:37" customFormat="1" ht="31.5" x14ac:dyDescent="0.25">
      <c r="A8" s="29" t="s">
        <v>61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>
        <v>232</v>
      </c>
      <c r="O8" s="32"/>
      <c r="P8" s="32"/>
      <c r="Q8" s="32"/>
      <c r="R8" s="32">
        <v>232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customFormat="1" ht="78.75" x14ac:dyDescent="0.25">
      <c r="A9" s="29" t="s">
        <v>62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customFormat="1" ht="94.5" x14ac:dyDescent="0.25">
      <c r="A10" s="29" t="s">
        <v>63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>
        <v>139</v>
      </c>
      <c r="U10" s="32"/>
      <c r="V10" s="32"/>
      <c r="W10" s="32"/>
      <c r="X10" s="32">
        <v>139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customFormat="1" x14ac:dyDescent="0.25">
      <c r="A11" s="29" t="s">
        <v>64</v>
      </c>
      <c r="B11" s="32">
        <v>990</v>
      </c>
      <c r="C11" s="32"/>
      <c r="D11" s="32"/>
      <c r="E11" s="32"/>
      <c r="F11" s="32">
        <v>416</v>
      </c>
      <c r="G11" s="32">
        <v>533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v>56</v>
      </c>
      <c r="U11" s="32"/>
      <c r="V11" s="32"/>
      <c r="W11" s="32"/>
      <c r="X11" s="32">
        <v>56</v>
      </c>
      <c r="Y11" s="32"/>
      <c r="Z11" s="32">
        <v>301</v>
      </c>
      <c r="AA11" s="32"/>
      <c r="AB11" s="32"/>
      <c r="AC11" s="32"/>
      <c r="AD11" s="32">
        <v>301</v>
      </c>
      <c r="AE11" s="32"/>
      <c r="AF11" s="32">
        <v>2470</v>
      </c>
      <c r="AG11" s="32">
        <v>1228</v>
      </c>
      <c r="AH11" s="32"/>
      <c r="AI11" s="32"/>
      <c r="AJ11" s="32">
        <v>857</v>
      </c>
      <c r="AK11" s="32">
        <v>385</v>
      </c>
    </row>
    <row r="12" spans="1:37" customFormat="1" ht="63" x14ac:dyDescent="0.25">
      <c r="A12" s="29" t="s">
        <v>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1259</v>
      </c>
      <c r="O12" s="32"/>
      <c r="P12" s="32"/>
      <c r="Q12" s="32"/>
      <c r="R12" s="32"/>
      <c r="S12" s="32">
        <v>1259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customFormat="1" ht="31.5" x14ac:dyDescent="0.25">
      <c r="A13" s="29" t="s">
        <v>66</v>
      </c>
      <c r="B13" s="32">
        <v>20602</v>
      </c>
      <c r="C13" s="32"/>
      <c r="D13" s="32"/>
      <c r="E13" s="32"/>
      <c r="F13" s="32">
        <v>895</v>
      </c>
      <c r="G13" s="32">
        <v>19582</v>
      </c>
      <c r="H13" s="32">
        <v>19765</v>
      </c>
      <c r="I13" s="32">
        <v>18021</v>
      </c>
      <c r="J13" s="32"/>
      <c r="K13" s="32"/>
      <c r="L13" s="32">
        <v>817</v>
      </c>
      <c r="M13" s="32">
        <v>927</v>
      </c>
      <c r="N13" s="32"/>
      <c r="O13" s="32"/>
      <c r="P13" s="32"/>
      <c r="Q13" s="32"/>
      <c r="R13" s="32"/>
      <c r="S13" s="32"/>
      <c r="T13" s="32">
        <v>9037</v>
      </c>
      <c r="U13" s="32"/>
      <c r="V13" s="32"/>
      <c r="W13" s="32"/>
      <c r="X13" s="32">
        <v>783</v>
      </c>
      <c r="Y13" s="32">
        <v>8254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customFormat="1" ht="47.25" x14ac:dyDescent="0.25">
      <c r="A14" s="29" t="s">
        <v>67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customFormat="1" ht="31.5" x14ac:dyDescent="0.25">
      <c r="A15" s="29" t="s">
        <v>68</v>
      </c>
      <c r="B15" s="32">
        <v>1864</v>
      </c>
      <c r="C15" s="32"/>
      <c r="D15" s="32"/>
      <c r="E15" s="32">
        <v>697</v>
      </c>
      <c r="F15" s="32">
        <v>820</v>
      </c>
      <c r="G15" s="32"/>
      <c r="H15" s="32">
        <v>306</v>
      </c>
      <c r="I15" s="32"/>
      <c r="J15" s="32"/>
      <c r="K15" s="32"/>
      <c r="L15" s="32">
        <v>306</v>
      </c>
      <c r="M15" s="32"/>
      <c r="N15" s="32">
        <v>3208</v>
      </c>
      <c r="O15" s="32"/>
      <c r="P15" s="32"/>
      <c r="Q15" s="32"/>
      <c r="R15" s="32">
        <v>258</v>
      </c>
      <c r="S15" s="32">
        <v>2950</v>
      </c>
      <c r="T15" s="32">
        <v>1067</v>
      </c>
      <c r="U15" s="32"/>
      <c r="V15" s="32"/>
      <c r="W15" s="32"/>
      <c r="X15" s="32">
        <v>435</v>
      </c>
      <c r="Y15" s="32">
        <v>592</v>
      </c>
      <c r="Z15" s="32">
        <v>3047</v>
      </c>
      <c r="AA15" s="32"/>
      <c r="AB15" s="32"/>
      <c r="AC15" s="32"/>
      <c r="AD15" s="32">
        <v>1850</v>
      </c>
      <c r="AE15" s="32">
        <v>1072</v>
      </c>
      <c r="AF15" s="32">
        <v>958</v>
      </c>
      <c r="AG15" s="32"/>
      <c r="AH15" s="32"/>
      <c r="AI15" s="32"/>
      <c r="AJ15" s="32">
        <v>511</v>
      </c>
      <c r="AK15" s="32">
        <v>447</v>
      </c>
    </row>
    <row r="16" spans="1:37" customFormat="1" ht="31.5" x14ac:dyDescent="0.25">
      <c r="A16" s="29" t="s">
        <v>69</v>
      </c>
      <c r="B16" s="32"/>
      <c r="C16" s="32"/>
      <c r="D16" s="32"/>
      <c r="E16" s="32"/>
      <c r="F16" s="32"/>
      <c r="G16" s="32"/>
      <c r="H16" s="32">
        <v>398</v>
      </c>
      <c r="I16" s="32"/>
      <c r="J16" s="32"/>
      <c r="K16" s="32"/>
      <c r="L16" s="32">
        <v>398</v>
      </c>
      <c r="M16" s="32"/>
      <c r="N16" s="32"/>
      <c r="O16" s="32"/>
      <c r="P16" s="32"/>
      <c r="Q16" s="32"/>
      <c r="R16" s="32"/>
      <c r="S16" s="32"/>
      <c r="T16" s="32">
        <v>10</v>
      </c>
      <c r="U16" s="32"/>
      <c r="V16" s="32"/>
      <c r="W16" s="32"/>
      <c r="X16" s="32">
        <v>10</v>
      </c>
      <c r="Y16" s="32"/>
      <c r="Z16" s="32">
        <v>1588</v>
      </c>
      <c r="AA16" s="32"/>
      <c r="AB16" s="32"/>
      <c r="AC16" s="32"/>
      <c r="AD16" s="32">
        <v>1588</v>
      </c>
      <c r="AE16" s="32"/>
      <c r="AF16" s="32">
        <v>2407</v>
      </c>
      <c r="AG16" s="32"/>
      <c r="AH16" s="32"/>
      <c r="AI16" s="32"/>
      <c r="AJ16" s="32">
        <v>871</v>
      </c>
      <c r="AK16" s="32">
        <v>1536</v>
      </c>
    </row>
    <row r="17" spans="1:37" customFormat="1" ht="47.25" x14ac:dyDescent="0.25">
      <c r="A17" s="29" t="s">
        <v>70</v>
      </c>
      <c r="B17" s="32"/>
      <c r="C17" s="32"/>
      <c r="D17" s="32"/>
      <c r="E17" s="32"/>
      <c r="F17" s="32"/>
      <c r="G17" s="32"/>
      <c r="H17" s="32">
        <v>140</v>
      </c>
      <c r="I17" s="32"/>
      <c r="J17" s="32"/>
      <c r="K17" s="32"/>
      <c r="L17" s="32">
        <v>140</v>
      </c>
      <c r="M17" s="32"/>
      <c r="N17" s="32"/>
      <c r="O17" s="32"/>
      <c r="P17" s="32"/>
      <c r="Q17" s="32"/>
      <c r="R17" s="32"/>
      <c r="S17" s="32"/>
      <c r="T17" s="32">
        <v>1585</v>
      </c>
      <c r="U17" s="32"/>
      <c r="V17" s="32"/>
      <c r="W17" s="32"/>
      <c r="X17" s="32">
        <v>1585</v>
      </c>
      <c r="Y17" s="32"/>
      <c r="Z17" s="32">
        <v>6587</v>
      </c>
      <c r="AA17" s="32"/>
      <c r="AB17" s="32"/>
      <c r="AC17" s="32"/>
      <c r="AD17" s="32">
        <v>6587</v>
      </c>
      <c r="AE17" s="32"/>
      <c r="AF17" s="32">
        <v>4706</v>
      </c>
      <c r="AG17" s="32"/>
      <c r="AH17" s="32"/>
      <c r="AI17" s="32"/>
      <c r="AJ17" s="32">
        <v>4706</v>
      </c>
      <c r="AK17" s="32"/>
    </row>
    <row r="18" spans="1:37" customFormat="1" ht="47.25" x14ac:dyDescent="0.25">
      <c r="A18" s="29" t="s">
        <v>71</v>
      </c>
      <c r="B18" s="32">
        <v>7429</v>
      </c>
      <c r="C18" s="32">
        <v>13</v>
      </c>
      <c r="D18" s="32"/>
      <c r="E18" s="32"/>
      <c r="F18" s="32">
        <v>6069</v>
      </c>
      <c r="G18" s="32">
        <v>1128</v>
      </c>
      <c r="H18" s="32">
        <v>11626</v>
      </c>
      <c r="I18" s="32">
        <v>140</v>
      </c>
      <c r="J18" s="32"/>
      <c r="K18" s="32"/>
      <c r="L18" s="32">
        <v>9605</v>
      </c>
      <c r="M18" s="32">
        <v>1879</v>
      </c>
      <c r="N18" s="32">
        <v>1543</v>
      </c>
      <c r="O18" s="32"/>
      <c r="P18" s="32"/>
      <c r="Q18" s="32"/>
      <c r="R18" s="32">
        <v>977</v>
      </c>
      <c r="S18" s="32">
        <v>566</v>
      </c>
      <c r="T18" s="32">
        <v>977</v>
      </c>
      <c r="U18" s="32"/>
      <c r="V18" s="32"/>
      <c r="W18" s="32"/>
      <c r="X18" s="32">
        <v>977</v>
      </c>
      <c r="Y18" s="32"/>
      <c r="Z18" s="32">
        <v>44214</v>
      </c>
      <c r="AA18" s="32"/>
      <c r="AB18" s="32"/>
      <c r="AC18" s="32"/>
      <c r="AD18" s="32">
        <v>41450</v>
      </c>
      <c r="AE18" s="32">
        <v>2229</v>
      </c>
      <c r="AF18" s="32">
        <v>20253</v>
      </c>
      <c r="AG18" s="32"/>
      <c r="AH18" s="32"/>
      <c r="AI18" s="32">
        <v>4458</v>
      </c>
      <c r="AJ18" s="32">
        <v>13868</v>
      </c>
      <c r="AK18" s="32">
        <v>1112</v>
      </c>
    </row>
    <row r="19" spans="1:37" customFormat="1" ht="63" x14ac:dyDescent="0.25">
      <c r="A19" s="29" t="s">
        <v>72</v>
      </c>
      <c r="B19" s="32">
        <v>98</v>
      </c>
      <c r="C19" s="32"/>
      <c r="D19" s="32"/>
      <c r="E19" s="32"/>
      <c r="F19" s="32"/>
      <c r="G19" s="32"/>
      <c r="H19" s="32">
        <v>268</v>
      </c>
      <c r="I19" s="32"/>
      <c r="J19" s="32"/>
      <c r="K19" s="32"/>
      <c r="L19" s="32">
        <v>143</v>
      </c>
      <c r="M19" s="32">
        <v>125</v>
      </c>
      <c r="N19" s="32">
        <v>193</v>
      </c>
      <c r="O19" s="32"/>
      <c r="P19" s="32"/>
      <c r="Q19" s="32"/>
      <c r="R19" s="32">
        <v>193</v>
      </c>
      <c r="S19" s="32"/>
      <c r="T19" s="32">
        <v>247</v>
      </c>
      <c r="U19" s="32"/>
      <c r="V19" s="32"/>
      <c r="W19" s="32"/>
      <c r="X19" s="32">
        <v>212</v>
      </c>
      <c r="Y19" s="32">
        <v>35</v>
      </c>
      <c r="Z19" s="32">
        <v>3945</v>
      </c>
      <c r="AA19" s="32"/>
      <c r="AB19" s="32"/>
      <c r="AC19" s="32"/>
      <c r="AD19" s="32">
        <v>3560</v>
      </c>
      <c r="AE19" s="32">
        <v>385</v>
      </c>
      <c r="AF19" s="32">
        <v>3281</v>
      </c>
      <c r="AG19" s="32"/>
      <c r="AH19" s="32"/>
      <c r="AI19" s="32">
        <v>278</v>
      </c>
      <c r="AJ19" s="32">
        <v>3003</v>
      </c>
      <c r="AK19" s="32"/>
    </row>
    <row r="20" spans="1:37" customFormat="1" ht="63" x14ac:dyDescent="0.25">
      <c r="A20" s="29" t="s">
        <v>73</v>
      </c>
      <c r="B20" s="32">
        <v>149526</v>
      </c>
      <c r="C20" s="32">
        <v>20089</v>
      </c>
      <c r="D20" s="32"/>
      <c r="E20" s="32">
        <v>3309</v>
      </c>
      <c r="F20" s="32">
        <v>78789</v>
      </c>
      <c r="G20" s="32">
        <v>30895</v>
      </c>
      <c r="H20" s="32">
        <v>173344</v>
      </c>
      <c r="I20" s="32">
        <v>52998</v>
      </c>
      <c r="J20" s="32">
        <v>1650</v>
      </c>
      <c r="K20" s="32">
        <v>14573</v>
      </c>
      <c r="L20" s="32">
        <v>86499</v>
      </c>
      <c r="M20" s="32">
        <v>15675</v>
      </c>
      <c r="N20" s="32">
        <v>279376</v>
      </c>
      <c r="O20" s="32">
        <v>110885</v>
      </c>
      <c r="P20" s="32">
        <v>21826</v>
      </c>
      <c r="Q20" s="32">
        <v>12629</v>
      </c>
      <c r="R20" s="32">
        <v>126392</v>
      </c>
      <c r="S20" s="32">
        <v>19693</v>
      </c>
      <c r="T20" s="32">
        <v>375476</v>
      </c>
      <c r="U20" s="32">
        <v>32750</v>
      </c>
      <c r="V20" s="32"/>
      <c r="W20" s="32">
        <v>76358</v>
      </c>
      <c r="X20" s="32">
        <v>226680</v>
      </c>
      <c r="Y20" s="32">
        <v>35512</v>
      </c>
      <c r="Z20" s="32">
        <v>283784</v>
      </c>
      <c r="AA20" s="32">
        <v>12590</v>
      </c>
      <c r="AB20" s="32"/>
      <c r="AC20" s="32">
        <v>7499</v>
      </c>
      <c r="AD20" s="32">
        <v>248720</v>
      </c>
      <c r="AE20" s="32">
        <v>11398</v>
      </c>
      <c r="AF20" s="32">
        <v>839585</v>
      </c>
      <c r="AG20" s="32">
        <v>19100</v>
      </c>
      <c r="AH20" s="32"/>
      <c r="AI20" s="32">
        <v>456718</v>
      </c>
      <c r="AJ20" s="32">
        <v>230352</v>
      </c>
      <c r="AK20" s="32">
        <v>108333</v>
      </c>
    </row>
    <row r="21" spans="1:37" customFormat="1" x14ac:dyDescent="0.25">
      <c r="A21" s="29" t="s">
        <v>74</v>
      </c>
      <c r="B21" s="32">
        <v>92897</v>
      </c>
      <c r="C21" s="32">
        <v>16212</v>
      </c>
      <c r="D21" s="32"/>
      <c r="E21" s="32">
        <v>37</v>
      </c>
      <c r="F21" s="32">
        <v>21661</v>
      </c>
      <c r="G21" s="32">
        <v>2741</v>
      </c>
      <c r="H21" s="32">
        <v>173757</v>
      </c>
      <c r="I21" s="32">
        <v>67476</v>
      </c>
      <c r="J21" s="32"/>
      <c r="K21" s="32">
        <v>644</v>
      </c>
      <c r="L21" s="32">
        <v>63192</v>
      </c>
      <c r="M21" s="32">
        <v>15166</v>
      </c>
      <c r="N21" s="32">
        <v>46053</v>
      </c>
      <c r="O21" s="32">
        <v>1604</v>
      </c>
      <c r="P21" s="32"/>
      <c r="Q21" s="32">
        <v>36</v>
      </c>
      <c r="R21" s="32">
        <v>31454</v>
      </c>
      <c r="S21" s="32">
        <v>5096</v>
      </c>
      <c r="T21" s="32">
        <v>132236</v>
      </c>
      <c r="U21" s="32">
        <v>5386</v>
      </c>
      <c r="V21" s="32">
        <v>1641</v>
      </c>
      <c r="W21" s="32"/>
      <c r="X21" s="32">
        <v>77363</v>
      </c>
      <c r="Y21" s="32">
        <v>8402</v>
      </c>
      <c r="Z21" s="32">
        <v>372022</v>
      </c>
      <c r="AA21" s="32">
        <v>104258</v>
      </c>
      <c r="AB21" s="32">
        <v>9884</v>
      </c>
      <c r="AC21" s="32">
        <v>9116</v>
      </c>
      <c r="AD21" s="32">
        <v>194394</v>
      </c>
      <c r="AE21" s="32">
        <v>18678</v>
      </c>
      <c r="AF21" s="32">
        <v>223323</v>
      </c>
      <c r="AG21" s="32">
        <v>68766</v>
      </c>
      <c r="AH21" s="32"/>
      <c r="AI21" s="32">
        <v>724</v>
      </c>
      <c r="AJ21" s="32">
        <v>128834</v>
      </c>
      <c r="AK21" s="32">
        <v>6897</v>
      </c>
    </row>
    <row r="22" spans="1:37" customFormat="1" ht="47.25" x14ac:dyDescent="0.25">
      <c r="A22" s="29" t="s">
        <v>75</v>
      </c>
      <c r="B22" s="32">
        <v>56775</v>
      </c>
      <c r="C22" s="32"/>
      <c r="D22" s="32"/>
      <c r="E22" s="32">
        <v>20</v>
      </c>
      <c r="F22" s="32">
        <v>52596</v>
      </c>
      <c r="G22" s="32">
        <v>482</v>
      </c>
      <c r="H22" s="32">
        <v>76153</v>
      </c>
      <c r="I22" s="32">
        <v>766</v>
      </c>
      <c r="J22" s="32"/>
      <c r="K22" s="32"/>
      <c r="L22" s="32">
        <v>65424</v>
      </c>
      <c r="M22" s="32">
        <v>7171</v>
      </c>
      <c r="N22" s="32">
        <v>127397</v>
      </c>
      <c r="O22" s="32">
        <v>5727</v>
      </c>
      <c r="P22" s="32"/>
      <c r="Q22" s="32"/>
      <c r="R22" s="32">
        <v>115159</v>
      </c>
      <c r="S22" s="32">
        <v>5928</v>
      </c>
      <c r="T22" s="32">
        <v>360085</v>
      </c>
      <c r="U22" s="32">
        <v>10405</v>
      </c>
      <c r="V22" s="32"/>
      <c r="W22" s="32"/>
      <c r="X22" s="32">
        <v>304719</v>
      </c>
      <c r="Y22" s="32">
        <v>43976</v>
      </c>
      <c r="Z22" s="32">
        <v>269064</v>
      </c>
      <c r="AA22" s="32">
        <v>3011</v>
      </c>
      <c r="AB22" s="32"/>
      <c r="AC22" s="32">
        <v>215</v>
      </c>
      <c r="AD22" s="32">
        <v>242745</v>
      </c>
      <c r="AE22" s="32">
        <v>23093</v>
      </c>
      <c r="AF22" s="32">
        <v>468023</v>
      </c>
      <c r="AG22" s="32"/>
      <c r="AH22" s="32"/>
      <c r="AI22" s="32"/>
      <c r="AJ22" s="32">
        <v>452556</v>
      </c>
      <c r="AK22" s="32">
        <v>15467</v>
      </c>
    </row>
    <row r="23" spans="1:37" customFormat="1" ht="63" x14ac:dyDescent="0.25">
      <c r="A23" s="29" t="s">
        <v>76</v>
      </c>
      <c r="B23" s="32">
        <v>8165</v>
      </c>
      <c r="C23" s="32">
        <v>4883</v>
      </c>
      <c r="D23" s="32"/>
      <c r="E23" s="32"/>
      <c r="F23" s="32">
        <v>739</v>
      </c>
      <c r="G23" s="32">
        <v>1985</v>
      </c>
      <c r="H23" s="32">
        <v>3969</v>
      </c>
      <c r="I23" s="32">
        <v>554</v>
      </c>
      <c r="J23" s="32"/>
      <c r="K23" s="32"/>
      <c r="L23" s="32">
        <v>2636</v>
      </c>
      <c r="M23" s="32"/>
      <c r="N23" s="32">
        <v>2440</v>
      </c>
      <c r="O23" s="32"/>
      <c r="P23" s="32"/>
      <c r="Q23" s="32"/>
      <c r="R23" s="32">
        <v>2073</v>
      </c>
      <c r="S23" s="32"/>
      <c r="T23" s="32">
        <v>6265</v>
      </c>
      <c r="U23" s="32"/>
      <c r="V23" s="32"/>
      <c r="W23" s="32"/>
      <c r="X23" s="32">
        <v>4996</v>
      </c>
      <c r="Y23" s="32">
        <v>1269</v>
      </c>
      <c r="Z23" s="32">
        <v>18644</v>
      </c>
      <c r="AA23" s="32">
        <v>948</v>
      </c>
      <c r="AB23" s="32"/>
      <c r="AC23" s="32"/>
      <c r="AD23" s="32">
        <v>11340</v>
      </c>
      <c r="AE23" s="32">
        <v>5323</v>
      </c>
      <c r="AF23" s="32">
        <v>16327</v>
      </c>
      <c r="AG23" s="32">
        <v>35</v>
      </c>
      <c r="AH23" s="32"/>
      <c r="AI23" s="32"/>
      <c r="AJ23" s="32">
        <v>9835</v>
      </c>
      <c r="AK23" s="32">
        <v>4318</v>
      </c>
    </row>
    <row r="24" spans="1:37" customFormat="1" ht="31.5" x14ac:dyDescent="0.25">
      <c r="A24" s="29" t="s">
        <v>77</v>
      </c>
      <c r="B24" s="32">
        <v>4102</v>
      </c>
      <c r="C24" s="32"/>
      <c r="D24" s="32"/>
      <c r="E24" s="32"/>
      <c r="F24" s="32">
        <v>543</v>
      </c>
      <c r="G24" s="32"/>
      <c r="H24" s="32">
        <v>68</v>
      </c>
      <c r="I24" s="32"/>
      <c r="J24" s="32"/>
      <c r="K24" s="32"/>
      <c r="L24" s="32">
        <v>68</v>
      </c>
      <c r="M24" s="32"/>
      <c r="N24" s="32"/>
      <c r="O24" s="32"/>
      <c r="P24" s="32"/>
      <c r="Q24" s="32"/>
      <c r="R24" s="32"/>
      <c r="S24" s="32"/>
      <c r="T24" s="32">
        <v>1670</v>
      </c>
      <c r="U24" s="32"/>
      <c r="V24" s="32"/>
      <c r="W24" s="32"/>
      <c r="X24" s="32">
        <v>1600</v>
      </c>
      <c r="Y24" s="32">
        <v>1591</v>
      </c>
      <c r="Z24" s="32">
        <v>4764</v>
      </c>
      <c r="AA24" s="32">
        <v>4764</v>
      </c>
      <c r="AB24" s="32"/>
      <c r="AC24" s="32"/>
      <c r="AD24" s="32"/>
      <c r="AE24" s="32"/>
      <c r="AF24" s="32">
        <v>6136</v>
      </c>
      <c r="AG24" s="32">
        <v>4764</v>
      </c>
      <c r="AH24" s="32"/>
      <c r="AI24" s="32"/>
      <c r="AJ24" s="32"/>
      <c r="AK24" s="32">
        <v>1372</v>
      </c>
    </row>
    <row r="26" spans="1:37" x14ac:dyDescent="0.25">
      <c r="A26" s="2" t="s">
        <v>79</v>
      </c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5</vt:lpstr>
      <vt:lpstr>6</vt:lpstr>
      <vt:lpstr>Лист1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Суздальцева Карина Альбертовна1</cp:lastModifiedBy>
  <cp:lastPrinted>2021-05-13T12:20:04Z</cp:lastPrinted>
  <dcterms:created xsi:type="dcterms:W3CDTF">2021-04-08T10:35:45Z</dcterms:created>
  <dcterms:modified xsi:type="dcterms:W3CDTF">2023-11-16T07:55:30Z</dcterms:modified>
</cp:coreProperties>
</file>