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5.20.16\папка для обмена\Отдел сводных статистических работ\НАЧАЛЬНИК ОТДЕЛА\Отправки\2023\Ноябрь\портал 2023 ОФ\портал  ОФ\"/>
    </mc:Choice>
  </mc:AlternateContent>
  <xr:revisionPtr revIDLastSave="0" documentId="13_ncr:1_{9D7A9881-DD4F-4D8B-A897-5A04928B70A6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8" r:id="rId6"/>
    <sheet name="6" sheetId="9" r:id="rId7"/>
  </sheets>
  <definedNames>
    <definedName name="_xlnm._FilterDatabase" localSheetId="5" hidden="1">'5'!$A$5:$CA$21</definedName>
    <definedName name="_xlnm._FilterDatabase" localSheetId="6" hidden="1">'6'!$A$5:$Y$24</definedName>
    <definedName name="а">Содержание!#REF!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T5" i="4" l="1"/>
  <c r="BZ5" i="4" l="1"/>
  <c r="J5" i="8" l="1"/>
  <c r="K5" i="8"/>
  <c r="L5" i="8"/>
  <c r="M5" i="8"/>
  <c r="I5" i="8"/>
  <c r="P5" i="8" l="1"/>
  <c r="Q5" i="8"/>
  <c r="R5" i="8"/>
  <c r="S5" i="8"/>
  <c r="O5" i="8"/>
  <c r="V5" i="8" l="1"/>
  <c r="W5" i="8"/>
  <c r="X5" i="8"/>
  <c r="Y5" i="8"/>
  <c r="U5" i="8"/>
  <c r="AB5" i="8" l="1"/>
  <c r="AC5" i="8"/>
  <c r="AD5" i="8"/>
  <c r="AE5" i="8"/>
  <c r="AA5" i="8"/>
  <c r="AH5" i="8" l="1"/>
  <c r="AI5" i="8"/>
  <c r="AJ5" i="8"/>
  <c r="AK5" i="8"/>
  <c r="AG5" i="8"/>
  <c r="AQ5" i="8" l="1"/>
  <c r="AP5" i="8"/>
  <c r="AO5" i="8"/>
  <c r="AN5" i="8"/>
  <c r="AM5" i="8"/>
  <c r="AT5" i="8" l="1"/>
  <c r="AU5" i="8"/>
  <c r="AV5" i="8"/>
  <c r="AW5" i="8"/>
  <c r="AX5" i="8"/>
  <c r="AY5" i="8"/>
  <c r="AZ5" i="8"/>
  <c r="BA5" i="8"/>
  <c r="BB5" i="8"/>
  <c r="BC5" i="8"/>
  <c r="BD5" i="8"/>
  <c r="BE5" i="8"/>
  <c r="BF5" i="8"/>
  <c r="BG5" i="8"/>
  <c r="BH5" i="8"/>
  <c r="BI5" i="8"/>
  <c r="BJ5" i="8"/>
  <c r="BK5" i="8"/>
  <c r="BL5" i="8"/>
  <c r="BM5" i="8"/>
  <c r="BN5" i="8"/>
  <c r="BO5" i="8"/>
  <c r="AS5" i="8"/>
  <c r="BL5" i="4" l="1"/>
  <c r="BM5" i="4"/>
  <c r="BP5" i="4"/>
  <c r="BQ5" i="4"/>
  <c r="BR5" i="4"/>
  <c r="BS5" i="4"/>
  <c r="BV5" i="4"/>
  <c r="BW5" i="4"/>
  <c r="BX5" i="4"/>
  <c r="BY5" i="4"/>
  <c r="BF5" i="4"/>
  <c r="BG5" i="4"/>
  <c r="BJ5" i="4"/>
  <c r="BK5" i="4"/>
  <c r="BE5" i="4"/>
  <c r="J5" i="5" l="1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I5" i="5"/>
</calcChain>
</file>

<file path=xl/sharedStrings.xml><?xml version="1.0" encoding="utf-8"?>
<sst xmlns="http://schemas.openxmlformats.org/spreadsheetml/2006/main" count="418" uniqueCount="110">
  <si>
    <t>Содержание:</t>
  </si>
  <si>
    <t>1.</t>
  </si>
  <si>
    <t>3.</t>
  </si>
  <si>
    <t xml:space="preserve">          К содержанию</t>
  </si>
  <si>
    <t>К содержанию</t>
  </si>
  <si>
    <t xml:space="preserve">  К содержанию</t>
  </si>
  <si>
    <t>Ответственный исполнитель: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</si>
  <si>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</si>
  <si>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</si>
  <si>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</si>
  <si>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</si>
  <si>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</si>
  <si>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</si>
  <si>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</si>
  <si>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</si>
  <si>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</si>
  <si>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</si>
  <si>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</si>
  <si>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</si>
  <si>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</si>
  <si>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</si>
  <si>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</si>
  <si>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</si>
  <si>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</si>
  <si>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</si>
  <si>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</si>
  <si>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</si>
  <si>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</si>
  <si>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</si>
  <si>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</si>
  <si>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</si>
  <si>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</si>
  <si>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Наличие основных фондов  по полному кругу организаций в разрезе ОКВЭД-2007
(по остаточной балансовой стоимости, млн рублей) 2004 - 2016 гг.</t>
  </si>
  <si>
    <t>Наличие основных фондов  коммерческих организаций (без субъектов малого предпринимательства) 
в разрезе ОКВЭД-2007 (по остаточной балансовой стоимости, млн рублей) 2004 - 2016 гг.</t>
  </si>
  <si>
    <t>Наличие основных фондов  некоммерческих организаций в разрезе ОКВЭД-2007
(по остаточной балансовой стоимости, млн рублей) 2004 - 2016 гг.</t>
  </si>
  <si>
    <r>
      <t xml:space="preserve">Наличие основных фондов по остаточной балансовой стоимости на конец года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</si>
  <si>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 xml:space="preserve">Наличие основных фондов по остаточной балансовой стоимости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</si>
  <si>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>Наличие основных фондов коммерческих организаций (без субъектов малого предпринимательства) по  остаточной балансовой  стоимости на конец  года</t>
    </r>
    <r>
      <rPr>
        <sz val="12"/>
        <rFont val="Times New Roman"/>
        <family val="1"/>
        <charset val="204"/>
      </rPr>
      <t xml:space="preserve"> (млн рублей)</t>
    </r>
  </si>
  <si>
    <t>Наличие основных фондов на конец года по остаточной балансовой  стоимости коммерческих организаций (без субъектов малого предпринимательства), тыс. рублей</t>
  </si>
  <si>
    <r>
      <t xml:space="preserve">Наличие  основных фондов  по остаточной балансовой стоимости на конец года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</si>
  <si>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 xml:space="preserve">Наличие основных фондов на конец года по остаточной балансовой  стоимости в некоммерческих организациях </t>
    </r>
    <r>
      <rPr>
        <sz val="12"/>
        <rFont val="Times New Roman"/>
        <family val="1"/>
        <charset val="204"/>
      </rPr>
      <t>(тыс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</si>
  <si>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</si>
  <si>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</si>
  <si>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</si>
  <si>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</si>
  <si>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</si>
  <si>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</si>
  <si>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</si>
  <si>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</si>
  <si>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</si>
  <si>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</si>
  <si>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</si>
  <si>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</si>
  <si>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</si>
  <si>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</si>
  <si>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</si>
  <si>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</si>
  <si>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</si>
  <si>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</si>
  <si>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</si>
  <si>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  СЕЛЬСКОЕ, ЛЕСНОЕ ХОЗЯЙСТВО, ОХОТА, РЫБОЛОВСТВО И РЫБОВОДСТВО</t>
  </si>
  <si>
    <t xml:space="preserve">  ДОБЫЧА ПОЛЕЗНЫХ ИСКОПАЕМЫХ</t>
  </si>
  <si>
    <t xml:space="preserve">  ОБРАБАТЫВАЮЩИЕ ПРОИЗВОДСТВА</t>
  </si>
  <si>
    <t xml:space="preserve">  ОБЕСПЕЧЕНИЕ ЭЛЕКТРИЧЕСКОЙ ЭНЕРГИЕЙ, ГАЗОМ И ПАРОМ; КОНДИЦИОНИРОВАНИЕ ВОЗДУХА</t>
  </si>
  <si>
    <t xml:space="preserve">  ВОДОСНАБЖЕНИЕ; ВОДООТВЕДЕНИЕ, ОРГАНИЗАЦИЯ СБОРА И УТИЛИЗАЦИИ ОТХОДОВ, ДЕЯТЕЛЬНОСТЬ ПО ЛИКВИДАЦИИ ЗАГРЯЗНЕНИЙ</t>
  </si>
  <si>
    <t xml:space="preserve">  СТРОИТЕЛЬСТВО</t>
  </si>
  <si>
    <t xml:space="preserve">  ТОРГОВЛЯ ОПТОВАЯ И РОЗНИЧНАЯ; РЕМОНТ АВТОТРАНСПОРТНЫХ СРЕДСТВ И МОТОЦИКЛОВ</t>
  </si>
  <si>
    <t xml:space="preserve">  ТРАНСПОРТИРОВКА И ХРАНЕНИЕ</t>
  </si>
  <si>
    <t xml:space="preserve">  ДЕЯТЕЛЬНОСТЬ ГОСТИНИЦ И ПРЕДПРИЯТИЙ ОБЩЕСТВЕННОГО ПИТАНИЯ</t>
  </si>
  <si>
    <t xml:space="preserve">  ДЕЯТЕЛЬНОСТЬ В ОБЛАСТИ ИНФОРМАЦИИ И СВЯЗИ</t>
  </si>
  <si>
    <t xml:space="preserve">  ДЕЯТЕЛЬНОСТЬ ФИНАНСОВАЯ И СТРАХОВАЯ</t>
  </si>
  <si>
    <t xml:space="preserve">  ДЕЯТЕЛЬНОСТЬ ПО ОПЕРАЦИЯМ С НЕДВИЖИМЫМ ИМУЩЕСТВОМ</t>
  </si>
  <si>
    <t xml:space="preserve">  ДЕЯТЕЛЬНОСТЬ ПРОФЕССИОНАЛЬНАЯ, НАУЧНАЯ И ТЕХНИЧЕСКАЯ</t>
  </si>
  <si>
    <t xml:space="preserve">  ДЕЯТЕЛЬНОСТЬ АДМИНИСТРАТИВНАЯ И СОПУТСТВУЮЩИЕ ДОПОЛНИТЕЛЬНЫЕ УСЛУГИ</t>
  </si>
  <si>
    <t xml:space="preserve">  ГОСУДАРСТВЕННОЕ УПРАВЛЕНИЕ И ОБЕСПЕЧЕНИЕ ВОЕННОЙ БЕЗОПАСНОСТИ; СОЦИАЛЬНОЕ ОБЕСПЕЧЕНИЕ</t>
  </si>
  <si>
    <t xml:space="preserve">  ОБРАЗОВАНИЕ</t>
  </si>
  <si>
    <t xml:space="preserve">  ДЕЯТЕЛЬНОСТЬ В ОБЛАСТИ ЗДРАВООХРАНЕНИЯ И СОЦИАЛЬНЫХ УСЛУГ</t>
  </si>
  <si>
    <t xml:space="preserve">  ДЕЯТЕЛЬНОСТЬ В ОБЛАСТИ КУЛЬТУРЫ, СПОРТА, ОРГАНИЗАЦИИ ДОСУГА И РАЗВЛЕЧЕНИЙ</t>
  </si>
  <si>
    <t xml:space="preserve">  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</si>
  <si>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</si>
  <si>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</si>
  <si>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</si>
  <si>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</si>
  <si>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</si>
  <si>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</si>
  <si>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</si>
  <si>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</si>
  <si>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</si>
  <si>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</si>
  <si>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</si>
  <si>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</si>
  <si>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</si>
  <si>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</si>
  <si>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</si>
  <si>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</si>
  <si>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</si>
  <si>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</si>
  <si>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</si>
  <si>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</si>
  <si>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</si>
  <si>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/>
  </si>
  <si>
    <t>15846.0</t>
  </si>
  <si>
    <t>ё</t>
  </si>
  <si>
    <t xml:space="preserve">Алибекова Асият Алибековна </t>
  </si>
  <si>
    <t>отдел сводных статистических работ, общественных связей, региональных счетов и балансов</t>
  </si>
  <si>
    <t>тел. 8-(8722)-55-80-65</t>
  </si>
  <si>
    <t>Наличие основных фондов по полному кругу организаций в разрезе ОКВЭД2
(по остаточной балансовой стоимости, млн рублей) 2017 - 2022 гг.</t>
  </si>
  <si>
    <t>Наличие основных фондов коммерческих организаций (без субъектов малого предпринимательства) 
в разрезе ОКВЭД2 (по остаточной балансовой стоимости, тысяча рублей) 2017 - 2022 гг.</t>
  </si>
  <si>
    <t>Наличие основных фондов некоммерческих организаций в разрезе ОКВЭД2
(по остаточной балансовой стоимости, тысяча рублей) 2017 - 2022 гг.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</si>
  <si>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16.11.2023г.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</si>
</sst>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57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0" borderId="0" xfId="1" applyBorder="1"/>
    <xf numFmtId="0" fontId="4" fillId="0" borderId="0" xfId="0" applyFont="1" applyFill="1" applyBorder="1" applyAlignment="1">
      <alignment horizontal="left" vertical="center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/>
    <xf numFmtId="0" fontId="11" fillId="0" borderId="0" xfId="1" applyFont="1" applyBorder="1" applyAlignment="1">
      <alignment horizontal="left" wrapText="1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1" fontId="8" fillId="0" borderId="1" xfId="10" applyNumberFormat="1" applyFont="1" applyBorder="1" applyAlignment="1">
      <alignment horizontal="center" vertical="center" wrapText="1"/>
    </xf>
    <xf numFmtId="0" fontId="13" fillId="0" borderId="0" xfId="0" applyFont="1"/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vertical="center" wrapText="1"/>
    </xf>
    <xf numFmtId="1" fontId="6" fillId="0" borderId="1" xfId="10" applyNumberFormat="1" applyFont="1" applyBorder="1" applyAlignment="1">
      <alignment vertical="center" wrapText="1"/>
    </xf>
    <xf numFmtId="3" fontId="14" fillId="0" borderId="1" xfId="10" applyNumberFormat="1" applyFont="1" applyBorder="1" applyAlignment="1">
      <alignment horizontal="right" vertical="center"/>
    </xf>
    <xf numFmtId="3" fontId="12" fillId="0" borderId="1" xfId="10" applyNumberFormat="1" applyFont="1" applyBorder="1" applyAlignment="1">
      <alignment horizontal="right" vertical="center"/>
    </xf>
    <xf numFmtId="0" fontId="7" fillId="0" borderId="1" xfId="0" applyFont="1" applyBorder="1" applyAlignment="1">
      <alignment wrapText="1"/>
    </xf>
    <xf numFmtId="3" fontId="7" fillId="0" borderId="0" xfId="0" applyNumberFormat="1" applyFont="1" applyFill="1"/>
    <xf numFmtId="0" fontId="8" fillId="0" borderId="1" xfId="11" applyFont="1" applyBorder="1" applyAlignment="1">
      <alignment vertical="center" wrapText="1"/>
    </xf>
    <xf numFmtId="3" fontId="12" fillId="0" borderId="1" xfId="11" applyNumberFormat="1" applyFont="1" applyBorder="1" applyAlignment="1">
      <alignment horizontal="right" vertical="center"/>
    </xf>
    <xf numFmtId="3" fontId="7" fillId="0" borderId="0" xfId="0" applyNumberFormat="1" applyFont="1"/>
    <xf numFmtId="0" fontId="8" fillId="0" borderId="1" xfId="12" applyFont="1" applyBorder="1" applyAlignment="1">
      <alignment vertical="center" wrapText="1"/>
    </xf>
    <xf numFmtId="3" fontId="12" fillId="0" borderId="1" xfId="12" applyNumberFormat="1" applyFont="1" applyBorder="1" applyAlignment="1">
      <alignment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1" applyFont="1" applyAlignment="1" applyProtection="1"/>
    <xf numFmtId="3" fontId="12" fillId="0" borderId="1" xfId="10" applyNumberFormat="1" applyFont="1" applyBorder="1" applyAlignment="1">
      <alignment horizontal="right" vertical="center"/>
    </xf>
    <xf numFmtId="3" fontId="14" fillId="0" borderId="1" xfId="10" applyNumberFormat="1" applyFont="1" applyBorder="1" applyAlignment="1">
      <alignment horizontal="right" vertical="center"/>
    </xf>
    <xf numFmtId="3" fontId="12" fillId="0" borderId="1" xfId="10" applyNumberFormat="1" applyFont="1" applyBorder="1" applyAlignment="1">
      <alignment horizontal="right" vertical="center"/>
    </xf>
    <xf numFmtId="3" fontId="12" fillId="0" borderId="1" xfId="10" applyNumberFormat="1" applyFont="1" applyBorder="1"/>
    <xf numFmtId="3" fontId="7" fillId="0" borderId="0" xfId="0" applyNumberFormat="1" applyFont="1"/>
    <xf numFmtId="3" fontId="12" fillId="0" borderId="1" xfId="12" applyNumberFormat="1" applyFont="1" applyBorder="1" applyAlignment="1">
      <alignment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2" fillId="0" borderId="0" xfId="1" quotePrefix="1" applyBorder="1" applyAlignment="1">
      <alignment horizontal="left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6" fillId="0" borderId="2" xfId="10" applyNumberFormat="1" applyFont="1" applyBorder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</cellXfs>
  <cellStyles count="13">
    <cellStyle name="Гиперссылка" xfId="1" builtinId="8"/>
    <cellStyle name="Обычный" xfId="0" builtinId="0"/>
    <cellStyle name="Обычный 2" xfId="3" xr:uid="{00000000-0005-0000-0000-000002000000}"/>
    <cellStyle name="Обычный 2 2" xfId="7" xr:uid="{00000000-0005-0000-0000-000003000000}"/>
    <cellStyle name="Обычный 2 3" xfId="8" xr:uid="{00000000-0005-0000-0000-000004000000}"/>
    <cellStyle name="Обычный 4" xfId="4" xr:uid="{00000000-0005-0000-0000-000005000000}"/>
    <cellStyle name="Обычный 5" xfId="5" xr:uid="{00000000-0005-0000-0000-000006000000}"/>
    <cellStyle name="Обычный 7" xfId="6" xr:uid="{00000000-0005-0000-0000-000007000000}"/>
    <cellStyle name="Обычный_11" xfId="11" xr:uid="{00000000-0005-0000-0000-000008000000}"/>
    <cellStyle name="Обычный_11KRAT" xfId="12" xr:uid="{00000000-0005-0000-0000-000009000000}"/>
    <cellStyle name="Обычный_остат" xfId="10" xr:uid="{00000000-0005-0000-0000-00000A000000}"/>
    <cellStyle name="Финансовый 2" xfId="2" xr:uid="{00000000-0005-0000-0000-00000B000000}"/>
    <cellStyle name="Финансовый 3" xfId="9" xr:uid="{00000000-0005-0000-0000-00000C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1685926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1838326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showGridLines="0" workbookViewId="0">
      <selection activeCell="I18" sqref="I18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30" customHeight="1" x14ac:dyDescent="0.25">
      <c r="A3" s="13" t="s">
        <v>1</v>
      </c>
      <c r="B3" s="51" t="s">
        <v>32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1"/>
      <c r="O3" s="11"/>
      <c r="P3" s="12"/>
      <c r="Q3" s="12"/>
    </row>
    <row r="4" spans="1:17" ht="30.75" customHeight="1" x14ac:dyDescent="0.25">
      <c r="A4" s="14">
        <v>2</v>
      </c>
      <c r="B4" s="51" t="s">
        <v>106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12"/>
      <c r="O4" s="12"/>
      <c r="P4" s="12"/>
      <c r="Q4" s="12"/>
    </row>
    <row r="5" spans="1:17" ht="29.25" customHeight="1" x14ac:dyDescent="0.25">
      <c r="A5" s="13" t="s">
        <v>2</v>
      </c>
      <c r="B5" s="51" t="s">
        <v>33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29.25" customHeight="1" x14ac:dyDescent="0.25">
      <c r="A6" s="14">
        <v>4</v>
      </c>
      <c r="B6" s="51" t="s">
        <v>107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28.5" customHeight="1" x14ac:dyDescent="0.25">
      <c r="A7" s="14">
        <v>5</v>
      </c>
      <c r="B7" s="51" t="s">
        <v>34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33.75" customHeight="1" x14ac:dyDescent="0.25">
      <c r="A8" s="14">
        <v>6</v>
      </c>
      <c r="B8" s="51" t="s">
        <v>108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15" customHeight="1" x14ac:dyDescent="0.25">
      <c r="A9" s="7"/>
      <c r="C9" s="10"/>
      <c r="D9" s="10"/>
      <c r="E9" s="10"/>
      <c r="F9" s="10"/>
      <c r="G9" s="10"/>
      <c r="H9" s="10"/>
      <c r="I9" s="10"/>
      <c r="J9" s="10"/>
    </row>
    <row r="10" spans="1:17" x14ac:dyDescent="0.25">
      <c r="A10" s="2"/>
      <c r="B10" s="39" t="s">
        <v>6</v>
      </c>
      <c r="C10" s="2"/>
      <c r="D10" s="2"/>
      <c r="E10" s="2"/>
      <c r="F10" s="9"/>
      <c r="G10" s="9"/>
      <c r="H10" s="9"/>
      <c r="I10" s="9"/>
      <c r="J10" s="9"/>
    </row>
    <row r="11" spans="1:17" ht="15.75" customHeight="1" x14ac:dyDescent="0.25">
      <c r="A11" s="2"/>
      <c r="B11" s="40" t="s">
        <v>103</v>
      </c>
      <c r="C11" s="2"/>
      <c r="D11" s="2"/>
      <c r="E11" s="2"/>
      <c r="F11" s="8"/>
      <c r="G11" s="8"/>
      <c r="H11" s="8"/>
      <c r="I11" s="8"/>
      <c r="J11" s="8"/>
      <c r="K11" s="8"/>
    </row>
    <row r="12" spans="1:17" x14ac:dyDescent="0.25">
      <c r="A12" s="2"/>
      <c r="B12" s="40" t="s">
        <v>105</v>
      </c>
      <c r="C12" s="2"/>
      <c r="D12" s="2"/>
      <c r="E12" s="2"/>
    </row>
    <row r="13" spans="1:17" x14ac:dyDescent="0.25">
      <c r="A13" s="2"/>
      <c r="B13" s="40" t="s">
        <v>104</v>
      </c>
      <c r="C13" s="40"/>
      <c r="D13" s="40"/>
      <c r="E13" s="40"/>
      <c r="F13" s="40"/>
      <c r="G13" s="40"/>
      <c r="H13" s="40"/>
      <c r="I13" s="40"/>
    </row>
    <row r="14" spans="1:17" x14ac:dyDescent="0.25">
      <c r="A14" s="2"/>
      <c r="B14" s="41" t="s">
        <v>109</v>
      </c>
      <c r="C14" s="2"/>
      <c r="D14" s="2"/>
      <c r="E14" s="2"/>
    </row>
    <row r="18" spans="4:4" x14ac:dyDescent="0.25">
      <c r="D18" s="6"/>
    </row>
  </sheetData>
  <mergeCells count="6">
    <mergeCell ref="B8:Q8"/>
    <mergeCell ref="B3:M3"/>
    <mergeCell ref="B4:M4"/>
    <mergeCell ref="B5:Q5"/>
    <mergeCell ref="B6:Q6"/>
    <mergeCell ref="B7:Q7"/>
  </mergeCells>
  <hyperlinks>
    <hyperlink ref="B3:I3" location="а" display="Наличие основного капитала, отражаемого в БАП на конец года, по текущей рыночной стоимости 2017-2019" xr:uid="{00000000-0004-0000-0000-000000000000}"/>
    <hyperlink ref="B3:J3" location="'1'!A1" display="Наличие основных фондов по видам экономической деятельности 2004 - 2016 гг." xr:uid="{00000000-0004-0000-0000-000001000000}"/>
    <hyperlink ref="B4:I4" location="а" display="Наличие основного капитала, отражаемого в БАП на конец года, по текущей рыночной стоимости 2017-2019" xr:uid="{00000000-0004-0000-0000-000002000000}"/>
    <hyperlink ref="B4:J4" location="'2'!A1" display="Наличие основных фондов по видам экономической деятельности 2017 - 2020 гг." xr:uid="{00000000-0004-0000-0000-000003000000}"/>
    <hyperlink ref="B5:I5" location="а" display="Наличие основного капитала, отражаемого в БАП на конец года, по текущей рыночной стоимости 2017-2019" xr:uid="{00000000-0004-0000-0000-000004000000}"/>
    <hyperlink ref="B5:J5" location="'1'!A1" display="Наличие основных фондов по видам экономической деятельности 2004 - 2016 гг." xr:uid="{00000000-0004-0000-0000-000005000000}"/>
    <hyperlink ref="B6:I6" location="а" display="Наличие основного капитала, отражаемого в БАП на конец года, по текущей рыночной стоимости 2017-2019" xr:uid="{00000000-0004-0000-0000-000006000000}"/>
    <hyperlink ref="B6:J6" location="'2'!A1" display="Наличие основных фондов по видам экономической деятельности 2017 - 2020 гг." xr:uid="{00000000-0004-0000-0000-000007000000}"/>
    <hyperlink ref="B7:I7" location="а" display="Наличие основного капитала, отражаемого в БАП на конец года, по текущей рыночной стоимости 2017-2019" xr:uid="{00000000-0004-0000-0000-000008000000}"/>
    <hyperlink ref="B7:J7" location="'1'!A1" display="Наличие основных фондов по видам экономической деятельности 2004 - 2016 гг." xr:uid="{00000000-0004-0000-0000-000009000000}"/>
    <hyperlink ref="B8:I8" location="а" display="Наличие основного капитала, отражаемого в БАП на конец года, по текущей рыночной стоимости 2017-2019" xr:uid="{00000000-0004-0000-0000-00000A000000}"/>
    <hyperlink ref="B8:J8" location="'2'!A1" display="Наличие основных фондов по видам экономической деятельности 2017 - 2020 гг." xr:uid="{00000000-0004-0000-0000-00000B000000}"/>
    <hyperlink ref="B3:M3" location="'1'!A1" display="'1'!A1" xr:uid="{00000000-0004-0000-0000-00000C000000}"/>
    <hyperlink ref="B4:M4" location="'2'!A1" display="'2'!A1" xr:uid="{00000000-0004-0000-0000-00000D000000}"/>
    <hyperlink ref="B5:Q5" location="'3'!A1" display="'3'!A1" xr:uid="{00000000-0004-0000-0000-00000E000000}"/>
    <hyperlink ref="B6:Q6" location="'4'!A1" display="'4'!A1" xr:uid="{00000000-0004-0000-0000-00000F000000}"/>
    <hyperlink ref="B7:Q7" location="'5'!A1" display="'5'!A1" xr:uid="{00000000-0004-0000-0000-000010000000}"/>
    <hyperlink ref="B8:Q8" location="'6'!A1" display="'6'!A1" xr:uid="{00000000-0004-0000-0000-000011000000}"/>
  </hyperlinks>
  <pageMargins left="0.25" right="0.25" top="0.75" bottom="0.75" header="0.3" footer="0.3"/>
  <pageSetup paperSize="9" orientation="portrait" r:id="rId1"/>
  <ignoredErrors>
    <ignoredError sqref="A3 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"/>
  <sheetViews>
    <sheetView zoomScale="71" zoomScaleNormal="71" workbookViewId="0">
      <pane xSplit="1" topLeftCell="B1" activePane="topRight" state="frozen"/>
      <selection pane="topRight" activeCell="L5" sqref="L5:L20"/>
    </sheetView>
  </sheetViews>
  <sheetFormatPr defaultColWidth="9.140625" defaultRowHeight="15.75" x14ac:dyDescent="0.25"/>
  <cols>
    <col min="1" max="1" width="35.7109375" style="2" customWidth="1"/>
    <col min="2" max="14" width="12.7109375" style="2" customWidth="1"/>
    <col min="15" max="31" width="11.28515625" style="2" customWidth="1"/>
    <col min="32" max="16384" width="9.140625" style="2"/>
  </cols>
  <sheetData>
    <row r="1" spans="1:14" ht="33" customHeight="1" x14ac:dyDescent="0.25">
      <c r="A1" s="52" t="s">
        <v>5</v>
      </c>
      <c r="B1" s="52"/>
    </row>
    <row r="2" spans="1:14" ht="33" customHeight="1" x14ac:dyDescent="0.25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5">
      <c r="A3" s="15"/>
      <c r="B3" s="16">
        <v>2004</v>
      </c>
      <c r="C3" s="16">
        <v>2005</v>
      </c>
      <c r="D3" s="16">
        <v>2006</v>
      </c>
      <c r="E3" s="16">
        <v>2007</v>
      </c>
      <c r="F3" s="16">
        <v>2008</v>
      </c>
      <c r="G3" s="16">
        <v>2009</v>
      </c>
      <c r="H3" s="16">
        <v>2010</v>
      </c>
      <c r="I3" s="16">
        <v>2011</v>
      </c>
      <c r="J3" s="16">
        <v>2012</v>
      </c>
      <c r="K3" s="16">
        <v>2013</v>
      </c>
      <c r="L3" s="16">
        <v>2014</v>
      </c>
      <c r="M3" s="16">
        <v>2015</v>
      </c>
      <c r="N3" s="16">
        <v>2016</v>
      </c>
    </row>
    <row r="4" spans="1:14" s="1" customFormat="1" x14ac:dyDescent="0.25">
      <c r="A4" s="23" t="s">
        <v>7</v>
      </c>
      <c r="B4" s="24">
        <v>165376</v>
      </c>
      <c r="C4" s="24">
        <v>212898</v>
      </c>
      <c r="D4" s="24">
        <v>231722</v>
      </c>
      <c r="E4" s="24">
        <v>291764</v>
      </c>
      <c r="F4" s="24">
        <v>338573</v>
      </c>
      <c r="G4" s="24">
        <v>386596</v>
      </c>
      <c r="H4" s="24">
        <v>437142</v>
      </c>
      <c r="I4" s="24">
        <v>505316</v>
      </c>
      <c r="J4" s="24">
        <v>543693</v>
      </c>
      <c r="K4" s="24">
        <v>609585</v>
      </c>
      <c r="L4" s="24">
        <v>796758</v>
      </c>
      <c r="M4" s="24">
        <v>879601</v>
      </c>
      <c r="N4" s="24">
        <v>1062623</v>
      </c>
    </row>
    <row r="5" spans="1:14" ht="31.5" x14ac:dyDescent="0.25">
      <c r="A5" s="21" t="s">
        <v>8</v>
      </c>
      <c r="B5" s="42">
        <v>21229</v>
      </c>
      <c r="C5" s="42">
        <v>21699</v>
      </c>
      <c r="D5" s="42">
        <v>21972</v>
      </c>
      <c r="E5" s="42">
        <v>26349</v>
      </c>
      <c r="F5" s="42">
        <v>28854</v>
      </c>
      <c r="G5" s="42">
        <v>33675</v>
      </c>
      <c r="H5" s="42">
        <v>36539</v>
      </c>
      <c r="I5" s="42">
        <v>39998</v>
      </c>
      <c r="J5" s="42">
        <v>42038</v>
      </c>
      <c r="K5" s="44">
        <v>48627</v>
      </c>
      <c r="L5" s="42">
        <v>56291</v>
      </c>
      <c r="M5" s="42">
        <v>67945</v>
      </c>
      <c r="N5" s="42">
        <v>70739</v>
      </c>
    </row>
    <row r="6" spans="1:14" ht="31.5" x14ac:dyDescent="0.25">
      <c r="A6" s="21" t="s">
        <v>9</v>
      </c>
      <c r="B6" s="42">
        <v>30</v>
      </c>
      <c r="C6" s="42">
        <v>48</v>
      </c>
      <c r="D6" s="42">
        <v>75</v>
      </c>
      <c r="E6" s="42">
        <v>26</v>
      </c>
      <c r="F6" s="42">
        <v>77</v>
      </c>
      <c r="G6" s="42">
        <v>48</v>
      </c>
      <c r="H6" s="42">
        <v>54</v>
      </c>
      <c r="I6" s="42">
        <v>218</v>
      </c>
      <c r="J6" s="42">
        <v>292</v>
      </c>
      <c r="K6" s="44">
        <v>333</v>
      </c>
      <c r="L6" s="42">
        <v>751</v>
      </c>
      <c r="M6" s="42">
        <v>909</v>
      </c>
      <c r="N6" s="42">
        <v>891</v>
      </c>
    </row>
    <row r="7" spans="1:14" ht="31.5" x14ac:dyDescent="0.25">
      <c r="A7" s="21" t="s">
        <v>10</v>
      </c>
      <c r="B7" s="42">
        <v>992</v>
      </c>
      <c r="C7" s="42">
        <v>1294</v>
      </c>
      <c r="D7" s="42">
        <v>1325</v>
      </c>
      <c r="E7" s="42">
        <v>1451</v>
      </c>
      <c r="F7" s="42">
        <v>1569</v>
      </c>
      <c r="G7" s="42">
        <v>1610</v>
      </c>
      <c r="H7" s="42">
        <v>1598</v>
      </c>
      <c r="I7" s="42">
        <v>1960</v>
      </c>
      <c r="J7" s="42">
        <v>1790</v>
      </c>
      <c r="K7" s="44">
        <v>1833</v>
      </c>
      <c r="L7" s="42">
        <v>2645</v>
      </c>
      <c r="M7" s="42">
        <v>2802</v>
      </c>
      <c r="N7" s="42">
        <v>7960</v>
      </c>
    </row>
    <row r="8" spans="1:14" ht="31.5" x14ac:dyDescent="0.25">
      <c r="A8" s="21" t="s">
        <v>11</v>
      </c>
      <c r="B8" s="42">
        <v>8434</v>
      </c>
      <c r="C8" s="42">
        <v>9560</v>
      </c>
      <c r="D8" s="42">
        <v>11790</v>
      </c>
      <c r="E8" s="42">
        <v>20665</v>
      </c>
      <c r="F8" s="42">
        <v>24794</v>
      </c>
      <c r="G8" s="42">
        <v>30090</v>
      </c>
      <c r="H8" s="42">
        <v>35425</v>
      </c>
      <c r="I8" s="42">
        <v>36976</v>
      </c>
      <c r="J8" s="42">
        <v>42404</v>
      </c>
      <c r="K8" s="44">
        <v>47839</v>
      </c>
      <c r="L8" s="42">
        <v>63409</v>
      </c>
      <c r="M8" s="42">
        <v>66723</v>
      </c>
      <c r="N8" s="42">
        <v>65999</v>
      </c>
    </row>
    <row r="9" spans="1:14" ht="47.25" x14ac:dyDescent="0.25">
      <c r="A9" s="21" t="s">
        <v>12</v>
      </c>
      <c r="B9" s="42">
        <v>12733</v>
      </c>
      <c r="C9" s="42">
        <v>9757</v>
      </c>
      <c r="D9" s="42">
        <v>17810</v>
      </c>
      <c r="E9" s="42">
        <v>25193</v>
      </c>
      <c r="F9" s="42">
        <v>33822</v>
      </c>
      <c r="G9" s="42">
        <v>33474</v>
      </c>
      <c r="H9" s="42">
        <v>33296</v>
      </c>
      <c r="I9" s="42">
        <v>45378</v>
      </c>
      <c r="J9" s="42">
        <v>45477</v>
      </c>
      <c r="K9" s="44">
        <v>44245</v>
      </c>
      <c r="L9" s="42">
        <v>40173</v>
      </c>
      <c r="M9" s="42">
        <v>45633</v>
      </c>
      <c r="N9" s="42">
        <v>62689</v>
      </c>
    </row>
    <row r="10" spans="1:14" x14ac:dyDescent="0.25">
      <c r="A10" s="21" t="s">
        <v>13</v>
      </c>
      <c r="B10" s="42">
        <v>3154</v>
      </c>
      <c r="C10" s="42">
        <v>1192</v>
      </c>
      <c r="D10" s="42">
        <v>3612</v>
      </c>
      <c r="E10" s="42">
        <v>6235</v>
      </c>
      <c r="F10" s="42">
        <v>8092</v>
      </c>
      <c r="G10" s="42">
        <v>11129</v>
      </c>
      <c r="H10" s="42">
        <v>16190</v>
      </c>
      <c r="I10" s="42">
        <v>17311</v>
      </c>
      <c r="J10" s="42">
        <v>17472</v>
      </c>
      <c r="K10" s="44">
        <v>17660</v>
      </c>
      <c r="L10" s="42">
        <v>15651</v>
      </c>
      <c r="M10" s="42">
        <v>31672</v>
      </c>
      <c r="N10" s="42">
        <v>52439</v>
      </c>
    </row>
    <row r="11" spans="1:14" ht="78.75" x14ac:dyDescent="0.25">
      <c r="A11" s="21" t="s">
        <v>14</v>
      </c>
      <c r="B11" s="42">
        <v>912</v>
      </c>
      <c r="C11" s="42">
        <v>4190</v>
      </c>
      <c r="D11" s="42">
        <v>5316</v>
      </c>
      <c r="E11" s="42">
        <v>17235</v>
      </c>
      <c r="F11" s="42">
        <v>12071</v>
      </c>
      <c r="G11" s="42">
        <v>18984</v>
      </c>
      <c r="H11" s="42">
        <v>27188</v>
      </c>
      <c r="I11" s="42">
        <v>38556</v>
      </c>
      <c r="J11" s="42">
        <v>48417</v>
      </c>
      <c r="K11" s="44">
        <v>63995</v>
      </c>
      <c r="L11" s="42">
        <v>84320</v>
      </c>
      <c r="M11" s="42">
        <v>96692</v>
      </c>
      <c r="N11" s="42">
        <v>79179</v>
      </c>
    </row>
    <row r="12" spans="1:14" x14ac:dyDescent="0.25">
      <c r="A12" s="21" t="s">
        <v>15</v>
      </c>
      <c r="B12" s="42">
        <v>0</v>
      </c>
      <c r="C12" s="42">
        <v>141</v>
      </c>
      <c r="D12" s="42">
        <v>154</v>
      </c>
      <c r="E12" s="42">
        <v>80</v>
      </c>
      <c r="F12" s="42">
        <v>72</v>
      </c>
      <c r="G12" s="42">
        <v>578</v>
      </c>
      <c r="H12" s="42">
        <v>655</v>
      </c>
      <c r="I12" s="42">
        <v>718</v>
      </c>
      <c r="J12" s="42">
        <v>1118</v>
      </c>
      <c r="K12" s="44">
        <v>244</v>
      </c>
      <c r="L12" s="42">
        <v>519</v>
      </c>
      <c r="M12" s="42">
        <v>494</v>
      </c>
      <c r="N12" s="42">
        <v>3374</v>
      </c>
    </row>
    <row r="13" spans="1:14" x14ac:dyDescent="0.25">
      <c r="A13" s="21" t="s">
        <v>16</v>
      </c>
      <c r="B13" s="42">
        <v>22081</v>
      </c>
      <c r="C13" s="42">
        <v>48867</v>
      </c>
      <c r="D13" s="42">
        <v>49753</v>
      </c>
      <c r="E13" s="42">
        <v>37929</v>
      </c>
      <c r="F13" s="42">
        <v>53514</v>
      </c>
      <c r="G13" s="42">
        <v>61216</v>
      </c>
      <c r="H13" s="42">
        <v>67477</v>
      </c>
      <c r="I13" s="42">
        <v>85643</v>
      </c>
      <c r="J13" s="42">
        <v>83251</v>
      </c>
      <c r="K13" s="44">
        <v>84857</v>
      </c>
      <c r="L13" s="42">
        <v>180841</v>
      </c>
      <c r="M13" s="42">
        <v>161954</v>
      </c>
      <c r="N13" s="42">
        <v>235418</v>
      </c>
    </row>
    <row r="14" spans="1:14" x14ac:dyDescent="0.25">
      <c r="A14" s="21" t="s">
        <v>17</v>
      </c>
      <c r="B14" s="42">
        <v>108</v>
      </c>
      <c r="C14" s="42">
        <v>132</v>
      </c>
      <c r="D14" s="42">
        <v>173</v>
      </c>
      <c r="E14" s="42">
        <v>351</v>
      </c>
      <c r="F14" s="42">
        <v>577</v>
      </c>
      <c r="G14" s="42">
        <v>1127</v>
      </c>
      <c r="H14" s="42">
        <v>1220</v>
      </c>
      <c r="I14" s="42">
        <v>1479</v>
      </c>
      <c r="J14" s="42">
        <v>2835</v>
      </c>
      <c r="K14" s="44">
        <v>3436</v>
      </c>
      <c r="L14" s="42">
        <v>5082</v>
      </c>
      <c r="M14" s="42">
        <v>4780</v>
      </c>
      <c r="N14" s="42">
        <v>3723</v>
      </c>
    </row>
    <row r="15" spans="1:14" ht="47.25" x14ac:dyDescent="0.25">
      <c r="A15" s="21" t="s">
        <v>18</v>
      </c>
      <c r="B15" s="42">
        <v>87540</v>
      </c>
      <c r="C15" s="42">
        <v>103280</v>
      </c>
      <c r="D15" s="42">
        <v>106784</v>
      </c>
      <c r="E15" s="42">
        <v>134720</v>
      </c>
      <c r="F15" s="42">
        <v>151174</v>
      </c>
      <c r="G15" s="42">
        <v>168772</v>
      </c>
      <c r="H15" s="42">
        <v>188266</v>
      </c>
      <c r="I15" s="42">
        <v>209816</v>
      </c>
      <c r="J15" s="42">
        <v>235455</v>
      </c>
      <c r="K15" s="44">
        <v>271010</v>
      </c>
      <c r="L15" s="42">
        <v>308189</v>
      </c>
      <c r="M15" s="42">
        <v>356221</v>
      </c>
      <c r="N15" s="42">
        <v>393493</v>
      </c>
    </row>
    <row r="16" spans="1:14" ht="63" x14ac:dyDescent="0.25">
      <c r="A16" s="21" t="s">
        <v>19</v>
      </c>
      <c r="B16" s="42">
        <v>5405</v>
      </c>
      <c r="C16" s="42">
        <v>4256</v>
      </c>
      <c r="D16" s="42">
        <v>4363</v>
      </c>
      <c r="E16" s="42">
        <v>13650</v>
      </c>
      <c r="F16" s="42">
        <v>13789</v>
      </c>
      <c r="G16" s="42">
        <v>14760</v>
      </c>
      <c r="H16" s="42">
        <v>16212</v>
      </c>
      <c r="I16" s="42">
        <v>12198</v>
      </c>
      <c r="J16" s="42">
        <v>9396</v>
      </c>
      <c r="K16" s="44">
        <v>9494</v>
      </c>
      <c r="L16" s="42">
        <v>9830</v>
      </c>
      <c r="M16" s="42">
        <v>14217</v>
      </c>
      <c r="N16" s="42">
        <v>16579</v>
      </c>
    </row>
    <row r="17" spans="1:14" x14ac:dyDescent="0.25">
      <c r="A17" s="21" t="s">
        <v>20</v>
      </c>
      <c r="B17" s="42">
        <v>990</v>
      </c>
      <c r="C17" s="42">
        <v>6031</v>
      </c>
      <c r="D17" s="42">
        <v>5639</v>
      </c>
      <c r="E17" s="42">
        <v>3866</v>
      </c>
      <c r="F17" s="42">
        <v>6425</v>
      </c>
      <c r="G17" s="42">
        <v>6425</v>
      </c>
      <c r="H17" s="42">
        <v>7705</v>
      </c>
      <c r="I17" s="42">
        <v>8460</v>
      </c>
      <c r="J17" s="42">
        <v>6905</v>
      </c>
      <c r="K17" s="44">
        <v>8602</v>
      </c>
      <c r="L17" s="42" t="s">
        <v>101</v>
      </c>
      <c r="M17" s="42">
        <v>16636</v>
      </c>
      <c r="N17" s="42">
        <v>16069</v>
      </c>
    </row>
    <row r="18" spans="1:14" ht="47.25" x14ac:dyDescent="0.25">
      <c r="A18" s="21" t="s">
        <v>21</v>
      </c>
      <c r="B18" s="42">
        <v>1351</v>
      </c>
      <c r="C18" s="42">
        <v>1965</v>
      </c>
      <c r="D18" s="42">
        <v>2447</v>
      </c>
      <c r="E18" s="42">
        <v>3345</v>
      </c>
      <c r="F18" s="42">
        <v>3123</v>
      </c>
      <c r="G18" s="42">
        <v>3913</v>
      </c>
      <c r="H18" s="42">
        <v>4468</v>
      </c>
      <c r="I18" s="42">
        <v>5261</v>
      </c>
      <c r="J18" s="42">
        <v>5663</v>
      </c>
      <c r="K18" s="44">
        <v>5957</v>
      </c>
      <c r="L18" s="42">
        <v>10061</v>
      </c>
      <c r="M18" s="42">
        <v>10075</v>
      </c>
      <c r="N18" s="42">
        <v>14977</v>
      </c>
    </row>
    <row r="19" spans="1:14" ht="47.25" x14ac:dyDescent="0.25">
      <c r="A19" s="21" t="s">
        <v>22</v>
      </c>
      <c r="B19" s="42">
        <v>417</v>
      </c>
      <c r="C19" s="42">
        <v>485</v>
      </c>
      <c r="D19" s="42">
        <v>509</v>
      </c>
      <c r="E19" s="42">
        <v>669</v>
      </c>
      <c r="F19" s="42">
        <v>620</v>
      </c>
      <c r="G19" s="42">
        <v>795</v>
      </c>
      <c r="H19" s="42">
        <v>849</v>
      </c>
      <c r="I19" s="42">
        <v>1344</v>
      </c>
      <c r="J19" s="42">
        <v>1180</v>
      </c>
      <c r="K19" s="44">
        <v>1453</v>
      </c>
      <c r="L19" s="42">
        <v>3150</v>
      </c>
      <c r="M19" s="42">
        <v>2848</v>
      </c>
      <c r="N19" s="42">
        <v>39094</v>
      </c>
    </row>
    <row r="20" spans="1:14" ht="31.5" x14ac:dyDescent="0.25">
      <c r="A20" s="21" t="s">
        <v>23</v>
      </c>
      <c r="B20" s="42"/>
      <c r="C20" s="42">
        <v>1</v>
      </c>
      <c r="D20" s="42"/>
      <c r="E20" s="42"/>
      <c r="F20" s="42"/>
      <c r="G20" s="42"/>
      <c r="H20" s="42"/>
      <c r="I20" s="42"/>
      <c r="J20" s="42"/>
      <c r="K20" s="45"/>
      <c r="L20" s="42"/>
      <c r="M20" s="42"/>
      <c r="N20" s="42"/>
    </row>
  </sheetData>
  <mergeCells count="2">
    <mergeCell ref="A1:B1"/>
    <mergeCell ref="A2:N2"/>
  </mergeCells>
  <hyperlinks>
    <hyperlink ref="A1" location="Содержание!B5" display="      К содержанию" xr:uid="{00000000-0004-0000-0100-000000000000}"/>
    <hyperlink ref="A1:B1" location="Содержание!A1" display="  К содержанию" xr:uid="{00000000-0004-0000-0100-000001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4"/>
  <sheetViews>
    <sheetView workbookViewId="0">
      <pane xSplit="1" ySplit="4" topLeftCell="Z5" activePane="bottomRight" state="frozen"/>
      <selection pane="topRight" activeCell="B1" sqref="B1"/>
      <selection pane="bottomLeft" activeCell="A5" sqref="A5"/>
      <selection pane="bottomRight" activeCell="AN10" sqref="AN10"/>
    </sheetView>
  </sheetViews>
  <sheetFormatPr defaultColWidth="9.140625" defaultRowHeight="15.75" x14ac:dyDescent="0.25"/>
  <cols>
    <col min="1" max="1" width="35.7109375" style="2" customWidth="1"/>
    <col min="2" max="5" width="14.7109375" style="2" customWidth="1"/>
    <col min="6" max="6" width="15.28515625" style="2" customWidth="1"/>
    <col min="7" max="11" width="14.7109375" style="2" customWidth="1"/>
    <col min="12" max="12" width="15.140625" style="2" customWidth="1"/>
    <col min="13" max="17" width="14.7109375" style="2" customWidth="1"/>
    <col min="18" max="18" width="15.42578125" style="2" customWidth="1"/>
    <col min="19" max="23" width="14.7109375" style="2" customWidth="1"/>
    <col min="24" max="24" width="15.28515625" style="2" customWidth="1"/>
    <col min="25" max="26" width="14.7109375" style="2" customWidth="1"/>
    <col min="27" max="27" width="14.7109375" style="38" customWidth="1"/>
    <col min="28" max="30" width="14.7109375" style="2" customWidth="1"/>
    <col min="31" max="31" width="14.7109375" style="38" customWidth="1"/>
    <col min="32" max="32" width="14.7109375" style="2" customWidth="1"/>
    <col min="33" max="33" width="14.7109375" style="38" customWidth="1"/>
    <col min="34" max="36" width="14.7109375" style="2" customWidth="1"/>
    <col min="37" max="37" width="14.7109375" style="38" customWidth="1"/>
    <col min="38" max="16384" width="9.140625" style="2"/>
  </cols>
  <sheetData>
    <row r="1" spans="1:37" ht="33" customHeight="1" x14ac:dyDescent="0.25">
      <c r="A1" s="17" t="s">
        <v>3</v>
      </c>
      <c r="P1" s="20"/>
    </row>
    <row r="2" spans="1:37" ht="21" customHeight="1" x14ac:dyDescent="0.25">
      <c r="A2" s="55" t="s">
        <v>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37" x14ac:dyDescent="0.25">
      <c r="A3" s="56"/>
      <c r="B3" s="54">
        <v>2017</v>
      </c>
      <c r="C3" s="54"/>
      <c r="D3" s="54"/>
      <c r="E3" s="54"/>
      <c r="F3" s="54"/>
      <c r="G3" s="54"/>
      <c r="H3" s="54">
        <v>2018</v>
      </c>
      <c r="I3" s="54"/>
      <c r="J3" s="54"/>
      <c r="K3" s="54"/>
      <c r="L3" s="54"/>
      <c r="M3" s="54"/>
      <c r="N3" s="54">
        <v>2019</v>
      </c>
      <c r="O3" s="54"/>
      <c r="P3" s="54"/>
      <c r="Q3" s="54"/>
      <c r="R3" s="54"/>
      <c r="S3" s="54"/>
      <c r="T3" s="54">
        <v>2020</v>
      </c>
      <c r="U3" s="54"/>
      <c r="V3" s="54"/>
      <c r="W3" s="54"/>
      <c r="X3" s="54"/>
      <c r="Y3" s="54"/>
      <c r="Z3" s="54">
        <v>2021</v>
      </c>
      <c r="AA3" s="54"/>
      <c r="AB3" s="54"/>
      <c r="AC3" s="54"/>
      <c r="AD3" s="54"/>
      <c r="AE3" s="54"/>
      <c r="AF3" s="54">
        <v>2022</v>
      </c>
      <c r="AG3" s="54"/>
      <c r="AH3" s="54"/>
      <c r="AI3" s="54"/>
      <c r="AJ3" s="54"/>
      <c r="AK3" s="54"/>
    </row>
    <row r="4" spans="1:37" ht="47.25" x14ac:dyDescent="0.25">
      <c r="A4" s="56"/>
      <c r="B4" s="16" t="s">
        <v>24</v>
      </c>
      <c r="C4" s="16" t="s">
        <v>25</v>
      </c>
      <c r="D4" s="16" t="s">
        <v>26</v>
      </c>
      <c r="E4" s="16" t="s">
        <v>27</v>
      </c>
      <c r="F4" s="16" t="s">
        <v>28</v>
      </c>
      <c r="G4" s="16" t="s">
        <v>29</v>
      </c>
      <c r="H4" s="16" t="s">
        <v>24</v>
      </c>
      <c r="I4" s="16" t="s">
        <v>25</v>
      </c>
      <c r="J4" s="16" t="s">
        <v>26</v>
      </c>
      <c r="K4" s="16" t="s">
        <v>27</v>
      </c>
      <c r="L4" s="16" t="s">
        <v>28</v>
      </c>
      <c r="M4" s="16" t="s">
        <v>29</v>
      </c>
      <c r="N4" s="16" t="s">
        <v>24</v>
      </c>
      <c r="O4" s="16" t="s">
        <v>25</v>
      </c>
      <c r="P4" s="16" t="s">
        <v>26</v>
      </c>
      <c r="Q4" s="16" t="s">
        <v>27</v>
      </c>
      <c r="R4" s="16" t="s">
        <v>28</v>
      </c>
      <c r="S4" s="16" t="s">
        <v>29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19" t="s">
        <v>29</v>
      </c>
      <c r="Z4" s="36" t="s">
        <v>24</v>
      </c>
      <c r="AA4" s="37" t="s">
        <v>25</v>
      </c>
      <c r="AB4" s="36" t="s">
        <v>26</v>
      </c>
      <c r="AC4" s="36" t="s">
        <v>27</v>
      </c>
      <c r="AD4" s="36" t="s">
        <v>28</v>
      </c>
      <c r="AE4" s="37" t="s">
        <v>29</v>
      </c>
      <c r="AF4" s="49" t="s">
        <v>24</v>
      </c>
      <c r="AG4" s="37" t="s">
        <v>25</v>
      </c>
      <c r="AH4" s="49" t="s">
        <v>26</v>
      </c>
      <c r="AI4" s="49" t="s">
        <v>27</v>
      </c>
      <c r="AJ4" s="49" t="s">
        <v>28</v>
      </c>
      <c r="AK4" s="37" t="s">
        <v>29</v>
      </c>
    </row>
    <row r="5" spans="1:37" s="1" customFormat="1" ht="31.5" x14ac:dyDescent="0.25">
      <c r="A5" s="23" t="s">
        <v>30</v>
      </c>
      <c r="B5" s="24">
        <v>1045685</v>
      </c>
      <c r="C5" s="24">
        <v>426275</v>
      </c>
      <c r="D5" s="24">
        <v>126788</v>
      </c>
      <c r="E5" s="24">
        <v>126515</v>
      </c>
      <c r="F5" s="24">
        <v>134036</v>
      </c>
      <c r="G5" s="24">
        <v>177871</v>
      </c>
      <c r="H5" s="24">
        <v>1131387</v>
      </c>
      <c r="I5" s="24">
        <v>460906</v>
      </c>
      <c r="J5" s="24">
        <v>144166</v>
      </c>
      <c r="K5" s="24">
        <v>134092</v>
      </c>
      <c r="L5" s="24">
        <v>140598</v>
      </c>
      <c r="M5" s="24">
        <v>194967</v>
      </c>
      <c r="N5" s="24">
        <v>1094123</v>
      </c>
      <c r="O5" s="24">
        <v>371542</v>
      </c>
      <c r="P5" s="24">
        <v>162859</v>
      </c>
      <c r="Q5" s="24">
        <v>144691</v>
      </c>
      <c r="R5" s="24">
        <v>145140</v>
      </c>
      <c r="S5" s="24">
        <v>209435</v>
      </c>
      <c r="T5" s="24">
        <v>1218397</v>
      </c>
      <c r="U5" s="24">
        <v>445219</v>
      </c>
      <c r="V5" s="24">
        <v>184450</v>
      </c>
      <c r="W5" s="24">
        <v>157545</v>
      </c>
      <c r="X5" s="24">
        <v>147442</v>
      </c>
      <c r="Y5" s="24">
        <v>224316</v>
      </c>
      <c r="Z5" s="24">
        <v>1036394</v>
      </c>
      <c r="AA5" s="24">
        <v>456851</v>
      </c>
      <c r="AB5" s="24">
        <v>204918</v>
      </c>
      <c r="AC5" s="24">
        <v>88242</v>
      </c>
      <c r="AD5" s="24">
        <v>89816</v>
      </c>
      <c r="AE5" s="24">
        <v>118158</v>
      </c>
      <c r="AF5" s="43">
        <v>1064031</v>
      </c>
      <c r="AG5" s="43">
        <v>484549</v>
      </c>
      <c r="AH5" s="43">
        <v>192746</v>
      </c>
      <c r="AI5" s="43">
        <v>86157</v>
      </c>
      <c r="AJ5" s="43">
        <v>95623</v>
      </c>
      <c r="AK5" s="43">
        <v>123215</v>
      </c>
    </row>
    <row r="6" spans="1:37" ht="31.5" x14ac:dyDescent="0.25">
      <c r="A6" s="26" t="s">
        <v>41</v>
      </c>
      <c r="B6" s="25">
        <v>88574</v>
      </c>
      <c r="C6" s="25"/>
      <c r="D6" s="25">
        <v>5124</v>
      </c>
      <c r="E6" s="25">
        <v>3836</v>
      </c>
      <c r="F6" s="25">
        <v>995</v>
      </c>
      <c r="G6" s="25">
        <v>30663</v>
      </c>
      <c r="H6" s="25">
        <v>93037</v>
      </c>
      <c r="I6" s="25"/>
      <c r="J6" s="25">
        <v>4668</v>
      </c>
      <c r="K6" s="25">
        <v>4207</v>
      </c>
      <c r="L6" s="25">
        <v>1004</v>
      </c>
      <c r="M6" s="25">
        <v>31509</v>
      </c>
      <c r="N6" s="25">
        <v>99775</v>
      </c>
      <c r="O6" s="25"/>
      <c r="P6" s="25">
        <v>5387</v>
      </c>
      <c r="Q6" s="25">
        <v>4368</v>
      </c>
      <c r="R6" s="25">
        <v>1210</v>
      </c>
      <c r="S6" s="25">
        <v>34309</v>
      </c>
      <c r="T6" s="25">
        <v>81105</v>
      </c>
      <c r="U6" s="25"/>
      <c r="V6" s="25">
        <v>4808</v>
      </c>
      <c r="W6" s="25">
        <v>4514</v>
      </c>
      <c r="X6" s="25">
        <v>976</v>
      </c>
      <c r="Y6" s="25">
        <v>17107</v>
      </c>
      <c r="Z6" s="25">
        <v>92512</v>
      </c>
      <c r="AA6" s="25"/>
      <c r="AB6" s="25">
        <v>5442</v>
      </c>
      <c r="AC6" s="25">
        <v>8093</v>
      </c>
      <c r="AD6" s="25">
        <v>2808</v>
      </c>
      <c r="AE6" s="25">
        <v>21225</v>
      </c>
      <c r="AF6" s="44">
        <v>88421</v>
      </c>
      <c r="AG6" s="44">
        <v>18681</v>
      </c>
      <c r="AH6" s="44">
        <v>7272</v>
      </c>
      <c r="AI6" s="44">
        <v>1149</v>
      </c>
      <c r="AJ6" s="44"/>
      <c r="AK6" s="44">
        <v>5430</v>
      </c>
    </row>
    <row r="7" spans="1:37" x14ac:dyDescent="0.25">
      <c r="A7" s="26" t="s">
        <v>42</v>
      </c>
      <c r="B7" s="25">
        <v>2608</v>
      </c>
      <c r="C7" s="25"/>
      <c r="D7" s="25">
        <v>480</v>
      </c>
      <c r="E7" s="25">
        <v>864</v>
      </c>
      <c r="F7" s="25">
        <v>902</v>
      </c>
      <c r="G7" s="25">
        <v>274</v>
      </c>
      <c r="H7" s="25">
        <v>3601</v>
      </c>
      <c r="I7" s="25"/>
      <c r="J7" s="25">
        <v>1482</v>
      </c>
      <c r="K7" s="25">
        <v>813</v>
      </c>
      <c r="L7" s="25">
        <v>941</v>
      </c>
      <c r="M7" s="25">
        <v>261</v>
      </c>
      <c r="N7" s="25">
        <v>3792</v>
      </c>
      <c r="O7" s="25"/>
      <c r="P7" s="25">
        <v>1281</v>
      </c>
      <c r="Q7" s="25">
        <v>894</v>
      </c>
      <c r="R7" s="25">
        <v>961</v>
      </c>
      <c r="S7" s="25">
        <v>236</v>
      </c>
      <c r="T7" s="25">
        <v>3772</v>
      </c>
      <c r="U7" s="25"/>
      <c r="V7" s="25">
        <v>1316</v>
      </c>
      <c r="W7" s="25">
        <v>951</v>
      </c>
      <c r="X7" s="25">
        <v>995</v>
      </c>
      <c r="Y7" s="25">
        <v>249</v>
      </c>
      <c r="Z7" s="25">
        <v>3215</v>
      </c>
      <c r="AA7" s="25"/>
      <c r="AB7" s="25">
        <v>1365</v>
      </c>
      <c r="AC7" s="25">
        <v>722</v>
      </c>
      <c r="AD7" s="25">
        <v>779</v>
      </c>
      <c r="AE7" s="25">
        <v>198</v>
      </c>
      <c r="AF7" s="44">
        <v>1833</v>
      </c>
      <c r="AG7" s="44">
        <v>66</v>
      </c>
      <c r="AH7" s="44">
        <v>463</v>
      </c>
      <c r="AI7" s="44">
        <v>697</v>
      </c>
      <c r="AJ7" s="44"/>
      <c r="AK7" s="44">
        <v>573</v>
      </c>
    </row>
    <row r="8" spans="1:37" x14ac:dyDescent="0.25">
      <c r="A8" s="26" t="s">
        <v>43</v>
      </c>
      <c r="B8" s="25">
        <v>71233</v>
      </c>
      <c r="C8" s="25"/>
      <c r="D8" s="25">
        <v>2187</v>
      </c>
      <c r="E8" s="25">
        <v>55778</v>
      </c>
      <c r="F8" s="25">
        <v>2207</v>
      </c>
      <c r="G8" s="25">
        <v>9591</v>
      </c>
      <c r="H8" s="25">
        <v>73428</v>
      </c>
      <c r="I8" s="25"/>
      <c r="J8" s="25">
        <v>1744</v>
      </c>
      <c r="K8" s="25">
        <v>58804</v>
      </c>
      <c r="L8" s="25">
        <v>1919</v>
      </c>
      <c r="M8" s="25">
        <v>9457</v>
      </c>
      <c r="N8" s="25">
        <v>75342</v>
      </c>
      <c r="O8" s="25"/>
      <c r="P8" s="25">
        <v>1460</v>
      </c>
      <c r="Q8" s="25">
        <v>60095</v>
      </c>
      <c r="R8" s="25">
        <v>1991</v>
      </c>
      <c r="S8" s="25">
        <v>10249</v>
      </c>
      <c r="T8" s="25">
        <v>87123</v>
      </c>
      <c r="U8" s="25"/>
      <c r="V8" s="25">
        <v>10669</v>
      </c>
      <c r="W8" s="25">
        <v>65000</v>
      </c>
      <c r="X8" s="25">
        <v>1230</v>
      </c>
      <c r="Y8" s="25">
        <v>9421</v>
      </c>
      <c r="Z8" s="25">
        <v>44684</v>
      </c>
      <c r="AA8" s="25"/>
      <c r="AB8" s="25">
        <v>5610</v>
      </c>
      <c r="AC8" s="25">
        <v>13098</v>
      </c>
      <c r="AD8" s="25">
        <v>805</v>
      </c>
      <c r="AE8" s="25">
        <v>7657</v>
      </c>
      <c r="AF8" s="44">
        <v>43075</v>
      </c>
      <c r="AG8" s="44">
        <v>7642</v>
      </c>
      <c r="AH8" s="44">
        <v>11501</v>
      </c>
      <c r="AI8" s="44">
        <v>899</v>
      </c>
      <c r="AJ8" s="44"/>
      <c r="AK8" s="44">
        <v>5309</v>
      </c>
    </row>
    <row r="9" spans="1:37" ht="47.25" x14ac:dyDescent="0.25">
      <c r="A9" s="26" t="s">
        <v>44</v>
      </c>
      <c r="B9" s="25">
        <v>42380</v>
      </c>
      <c r="C9" s="25"/>
      <c r="D9" s="25">
        <v>29904</v>
      </c>
      <c r="E9" s="25">
        <v>6878</v>
      </c>
      <c r="F9" s="25">
        <v>284</v>
      </c>
      <c r="G9" s="25">
        <v>5262</v>
      </c>
      <c r="H9" s="25">
        <v>40249</v>
      </c>
      <c r="I9" s="25"/>
      <c r="J9" s="25">
        <v>28735</v>
      </c>
      <c r="K9" s="25">
        <v>6610</v>
      </c>
      <c r="L9" s="25">
        <v>347</v>
      </c>
      <c r="M9" s="25">
        <v>4290</v>
      </c>
      <c r="N9" s="25">
        <v>50358</v>
      </c>
      <c r="O9" s="25"/>
      <c r="P9" s="25">
        <v>34385</v>
      </c>
      <c r="Q9" s="25">
        <v>9401</v>
      </c>
      <c r="R9" s="25">
        <v>345</v>
      </c>
      <c r="S9" s="25">
        <v>5989</v>
      </c>
      <c r="T9" s="25">
        <v>58096</v>
      </c>
      <c r="U9" s="25"/>
      <c r="V9" s="25">
        <v>39910</v>
      </c>
      <c r="W9" s="25">
        <v>10100</v>
      </c>
      <c r="X9" s="25">
        <v>519</v>
      </c>
      <c r="Y9" s="25">
        <v>7490</v>
      </c>
      <c r="Z9" s="25">
        <v>91801</v>
      </c>
      <c r="AA9" s="25"/>
      <c r="AB9" s="25">
        <v>65138</v>
      </c>
      <c r="AC9" s="25">
        <v>17962</v>
      </c>
      <c r="AD9" s="25">
        <v>1519</v>
      </c>
      <c r="AE9" s="25">
        <v>7110</v>
      </c>
      <c r="AF9" s="44">
        <v>107383</v>
      </c>
      <c r="AG9" s="44">
        <v>10134</v>
      </c>
      <c r="AH9" s="44">
        <v>21917</v>
      </c>
      <c r="AI9" s="44">
        <v>2067</v>
      </c>
      <c r="AJ9" s="44"/>
      <c r="AK9" s="44">
        <v>73172</v>
      </c>
    </row>
    <row r="10" spans="1:37" ht="63" x14ac:dyDescent="0.25">
      <c r="A10" s="26" t="s">
        <v>45</v>
      </c>
      <c r="B10" s="25">
        <v>1627</v>
      </c>
      <c r="C10" s="25"/>
      <c r="D10" s="25">
        <v>1043</v>
      </c>
      <c r="E10" s="25">
        <v>228</v>
      </c>
      <c r="F10" s="25">
        <v>98</v>
      </c>
      <c r="G10" s="25">
        <v>254</v>
      </c>
      <c r="H10" s="25">
        <v>4858</v>
      </c>
      <c r="I10" s="25"/>
      <c r="J10" s="25">
        <v>4306</v>
      </c>
      <c r="K10" s="25">
        <v>208</v>
      </c>
      <c r="L10" s="25">
        <v>88</v>
      </c>
      <c r="M10" s="25">
        <v>231</v>
      </c>
      <c r="N10" s="25">
        <v>4771</v>
      </c>
      <c r="O10" s="25"/>
      <c r="P10" s="25">
        <v>4147</v>
      </c>
      <c r="Q10" s="25">
        <v>188</v>
      </c>
      <c r="R10" s="25">
        <v>61</v>
      </c>
      <c r="S10" s="25">
        <v>255</v>
      </c>
      <c r="T10" s="25">
        <v>5380</v>
      </c>
      <c r="U10" s="25"/>
      <c r="V10" s="25">
        <v>4506</v>
      </c>
      <c r="W10" s="25">
        <v>502</v>
      </c>
      <c r="X10" s="25">
        <v>44</v>
      </c>
      <c r="Y10" s="25">
        <v>215</v>
      </c>
      <c r="Z10" s="25">
        <v>5922</v>
      </c>
      <c r="AA10" s="25"/>
      <c r="AB10" s="25">
        <v>4925</v>
      </c>
      <c r="AC10" s="25">
        <v>595</v>
      </c>
      <c r="AD10" s="25">
        <v>47</v>
      </c>
      <c r="AE10" s="25">
        <v>237</v>
      </c>
      <c r="AF10" s="44">
        <v>3655</v>
      </c>
      <c r="AG10" s="44">
        <v>227</v>
      </c>
      <c r="AH10" s="44">
        <v>364</v>
      </c>
      <c r="AI10" s="44">
        <v>137</v>
      </c>
      <c r="AJ10" s="44"/>
      <c r="AK10" s="44">
        <v>788</v>
      </c>
    </row>
    <row r="11" spans="1:37" x14ac:dyDescent="0.25">
      <c r="A11" s="26" t="s">
        <v>46</v>
      </c>
      <c r="B11" s="25">
        <v>12822</v>
      </c>
      <c r="C11" s="25"/>
      <c r="D11" s="25">
        <v>6359</v>
      </c>
      <c r="E11" s="25">
        <v>3122</v>
      </c>
      <c r="F11" s="25">
        <v>2172</v>
      </c>
      <c r="G11" s="25">
        <v>1118</v>
      </c>
      <c r="H11" s="25">
        <v>49218</v>
      </c>
      <c r="I11" s="25"/>
      <c r="J11" s="25">
        <v>33420</v>
      </c>
      <c r="K11" s="25">
        <v>4827</v>
      </c>
      <c r="L11" s="25">
        <v>2724</v>
      </c>
      <c r="M11" s="25">
        <v>8060</v>
      </c>
      <c r="N11" s="25">
        <v>22933</v>
      </c>
      <c r="O11" s="25"/>
      <c r="P11" s="25">
        <v>13722</v>
      </c>
      <c r="Q11" s="25">
        <v>4571</v>
      </c>
      <c r="R11" s="25">
        <v>2739</v>
      </c>
      <c r="S11" s="25">
        <v>1579</v>
      </c>
      <c r="T11" s="25">
        <v>16716</v>
      </c>
      <c r="U11" s="25"/>
      <c r="V11" s="25">
        <v>9188</v>
      </c>
      <c r="W11" s="25">
        <v>4387</v>
      </c>
      <c r="X11" s="25">
        <v>1888</v>
      </c>
      <c r="Y11" s="25">
        <v>1010</v>
      </c>
      <c r="Z11" s="25">
        <v>12727</v>
      </c>
      <c r="AA11" s="25"/>
      <c r="AB11" s="25">
        <v>4878</v>
      </c>
      <c r="AC11" s="25">
        <v>3363</v>
      </c>
      <c r="AD11" s="25">
        <v>2148</v>
      </c>
      <c r="AE11" s="25">
        <v>1272</v>
      </c>
      <c r="AF11" s="44">
        <v>10543</v>
      </c>
      <c r="AG11" s="44">
        <v>758</v>
      </c>
      <c r="AH11" s="44">
        <v>2671</v>
      </c>
      <c r="AI11" s="44">
        <v>2479</v>
      </c>
      <c r="AJ11" s="44"/>
      <c r="AK11" s="44">
        <v>3484</v>
      </c>
    </row>
    <row r="12" spans="1:37" ht="47.25" x14ac:dyDescent="0.25">
      <c r="A12" s="26" t="s">
        <v>47</v>
      </c>
      <c r="B12" s="25">
        <v>98476</v>
      </c>
      <c r="C12" s="25"/>
      <c r="D12" s="25">
        <v>403</v>
      </c>
      <c r="E12" s="25">
        <v>2260</v>
      </c>
      <c r="F12" s="25">
        <v>3340</v>
      </c>
      <c r="G12" s="25">
        <v>91537</v>
      </c>
      <c r="H12" s="25">
        <v>105891</v>
      </c>
      <c r="I12" s="25"/>
      <c r="J12" s="25">
        <v>145</v>
      </c>
      <c r="K12" s="25">
        <v>2772</v>
      </c>
      <c r="L12" s="25">
        <v>3130</v>
      </c>
      <c r="M12" s="25">
        <v>98822</v>
      </c>
      <c r="N12" s="25">
        <v>118735</v>
      </c>
      <c r="O12" s="25"/>
      <c r="P12" s="25">
        <v>283</v>
      </c>
      <c r="Q12" s="25">
        <v>2970</v>
      </c>
      <c r="R12" s="25">
        <v>4290</v>
      </c>
      <c r="S12" s="25">
        <v>110026</v>
      </c>
      <c r="T12" s="25">
        <v>122165</v>
      </c>
      <c r="U12" s="25"/>
      <c r="V12" s="25">
        <v>967</v>
      </c>
      <c r="W12" s="25">
        <v>2269</v>
      </c>
      <c r="X12" s="25">
        <v>2360</v>
      </c>
      <c r="Y12" s="25">
        <v>115818</v>
      </c>
      <c r="Z12" s="25">
        <v>8764</v>
      </c>
      <c r="AA12" s="25"/>
      <c r="AB12" s="25">
        <v>1188</v>
      </c>
      <c r="AC12" s="25">
        <v>1988</v>
      </c>
      <c r="AD12" s="25">
        <v>838</v>
      </c>
      <c r="AE12" s="25">
        <v>4111</v>
      </c>
      <c r="AF12" s="44">
        <v>9261</v>
      </c>
      <c r="AG12" s="44">
        <v>4535</v>
      </c>
      <c r="AH12" s="44">
        <v>2256</v>
      </c>
      <c r="AI12" s="44">
        <v>992</v>
      </c>
      <c r="AJ12" s="44"/>
      <c r="AK12" s="44">
        <v>854</v>
      </c>
    </row>
    <row r="13" spans="1:37" x14ac:dyDescent="0.25">
      <c r="A13" s="26" t="s">
        <v>48</v>
      </c>
      <c r="B13" s="25">
        <v>175495</v>
      </c>
      <c r="C13" s="25"/>
      <c r="D13" s="25">
        <v>50319</v>
      </c>
      <c r="E13" s="25">
        <v>3878</v>
      </c>
      <c r="F13" s="25">
        <v>117865</v>
      </c>
      <c r="G13" s="25">
        <v>2838</v>
      </c>
      <c r="H13" s="25">
        <v>172212</v>
      </c>
      <c r="I13" s="25"/>
      <c r="J13" s="25">
        <v>37008</v>
      </c>
      <c r="K13" s="25">
        <v>6193</v>
      </c>
      <c r="L13" s="25">
        <v>124401</v>
      </c>
      <c r="M13" s="25">
        <v>4371</v>
      </c>
      <c r="N13" s="25">
        <v>212358</v>
      </c>
      <c r="O13" s="25"/>
      <c r="P13" s="25">
        <v>70623</v>
      </c>
      <c r="Q13" s="25">
        <v>10216</v>
      </c>
      <c r="R13" s="25">
        <v>127121</v>
      </c>
      <c r="S13" s="25">
        <v>4183</v>
      </c>
      <c r="T13" s="25">
        <v>225181</v>
      </c>
      <c r="U13" s="25"/>
      <c r="V13" s="25">
        <v>76899</v>
      </c>
      <c r="W13" s="25">
        <v>5497</v>
      </c>
      <c r="X13" s="25">
        <v>133987</v>
      </c>
      <c r="Y13" s="25">
        <v>8305</v>
      </c>
      <c r="Z13" s="25">
        <v>177404</v>
      </c>
      <c r="AA13" s="25"/>
      <c r="AB13" s="25">
        <v>83023</v>
      </c>
      <c r="AC13" s="25">
        <v>9013</v>
      </c>
      <c r="AD13" s="25">
        <v>75744</v>
      </c>
      <c r="AE13" s="25">
        <v>8948</v>
      </c>
      <c r="AF13" s="44">
        <v>168884</v>
      </c>
      <c r="AG13" s="44"/>
      <c r="AH13" s="44">
        <v>70577</v>
      </c>
      <c r="AI13" s="44">
        <v>7996</v>
      </c>
      <c r="AJ13" s="44">
        <v>80887</v>
      </c>
      <c r="AK13" s="44">
        <v>8693</v>
      </c>
    </row>
    <row r="14" spans="1:37" ht="47.25" x14ac:dyDescent="0.25">
      <c r="A14" s="26" t="s">
        <v>49</v>
      </c>
      <c r="B14" s="25">
        <v>4120</v>
      </c>
      <c r="C14" s="25">
        <v>40</v>
      </c>
      <c r="D14" s="25">
        <v>12</v>
      </c>
      <c r="E14" s="25">
        <v>74</v>
      </c>
      <c r="F14" s="25">
        <v>15</v>
      </c>
      <c r="G14" s="25">
        <v>3937</v>
      </c>
      <c r="H14" s="25">
        <v>4696</v>
      </c>
      <c r="I14" s="25">
        <v>99</v>
      </c>
      <c r="J14" s="25">
        <v>291</v>
      </c>
      <c r="K14" s="25">
        <v>215</v>
      </c>
      <c r="L14" s="25">
        <v>17</v>
      </c>
      <c r="M14" s="25">
        <v>4023</v>
      </c>
      <c r="N14" s="25">
        <v>5483</v>
      </c>
      <c r="O14" s="25">
        <v>94</v>
      </c>
      <c r="P14" s="25">
        <v>39</v>
      </c>
      <c r="Q14" s="25">
        <v>316</v>
      </c>
      <c r="R14" s="25">
        <v>36</v>
      </c>
      <c r="S14" s="25">
        <v>4662</v>
      </c>
      <c r="T14" s="25">
        <v>9863</v>
      </c>
      <c r="U14" s="25">
        <v>66</v>
      </c>
      <c r="V14" s="25">
        <v>379</v>
      </c>
      <c r="W14" s="25">
        <v>3168</v>
      </c>
      <c r="X14" s="25">
        <v>74</v>
      </c>
      <c r="Y14" s="25">
        <v>5812</v>
      </c>
      <c r="Z14" s="25">
        <v>4289</v>
      </c>
      <c r="AA14" s="25">
        <v>1079</v>
      </c>
      <c r="AB14" s="25">
        <v>365</v>
      </c>
      <c r="AC14" s="25">
        <v>1361</v>
      </c>
      <c r="AD14" s="25">
        <v>25</v>
      </c>
      <c r="AE14" s="25">
        <v>1369</v>
      </c>
      <c r="AF14" s="44">
        <v>5967</v>
      </c>
      <c r="AG14" s="44">
        <v>108</v>
      </c>
      <c r="AH14" s="44">
        <v>335</v>
      </c>
      <c r="AI14" s="44">
        <v>2325</v>
      </c>
      <c r="AJ14" s="44">
        <v>285</v>
      </c>
      <c r="AK14" s="44">
        <v>2852</v>
      </c>
    </row>
    <row r="15" spans="1:37" ht="31.5" x14ac:dyDescent="0.25">
      <c r="A15" s="26" t="s">
        <v>50</v>
      </c>
      <c r="B15" s="25">
        <v>7790</v>
      </c>
      <c r="C15" s="25"/>
      <c r="D15" s="25">
        <v>1300</v>
      </c>
      <c r="E15" s="25">
        <v>5733</v>
      </c>
      <c r="F15" s="25">
        <v>131</v>
      </c>
      <c r="G15" s="25">
        <v>345</v>
      </c>
      <c r="H15" s="25">
        <v>7565</v>
      </c>
      <c r="I15" s="25"/>
      <c r="J15" s="25">
        <v>1767</v>
      </c>
      <c r="K15" s="25">
        <v>5197</v>
      </c>
      <c r="L15" s="25">
        <v>131</v>
      </c>
      <c r="M15" s="25">
        <v>354</v>
      </c>
      <c r="N15" s="25">
        <v>8095</v>
      </c>
      <c r="O15" s="25"/>
      <c r="P15" s="25">
        <v>2075</v>
      </c>
      <c r="Q15" s="25">
        <v>5410</v>
      </c>
      <c r="R15" s="25">
        <v>107</v>
      </c>
      <c r="S15" s="25">
        <v>366</v>
      </c>
      <c r="T15" s="25">
        <v>10348</v>
      </c>
      <c r="U15" s="25"/>
      <c r="V15" s="25">
        <v>3053</v>
      </c>
      <c r="W15" s="25">
        <v>6245</v>
      </c>
      <c r="X15" s="25">
        <v>105</v>
      </c>
      <c r="Y15" s="25">
        <v>581</v>
      </c>
      <c r="Z15" s="25">
        <v>9798</v>
      </c>
      <c r="AA15" s="25"/>
      <c r="AB15" s="25">
        <v>1842</v>
      </c>
      <c r="AC15" s="25">
        <v>6667</v>
      </c>
      <c r="AD15" s="25">
        <v>105</v>
      </c>
      <c r="AE15" s="25">
        <v>606</v>
      </c>
      <c r="AF15" s="44">
        <v>4797</v>
      </c>
      <c r="AG15" s="44">
        <v>400</v>
      </c>
      <c r="AH15" s="44">
        <v>3019</v>
      </c>
      <c r="AI15" s="44">
        <v>80</v>
      </c>
      <c r="AJ15" s="44"/>
      <c r="AK15" s="44">
        <v>1020</v>
      </c>
    </row>
    <row r="16" spans="1:37" ht="31.5" x14ac:dyDescent="0.25">
      <c r="A16" s="26" t="s">
        <v>51</v>
      </c>
      <c r="B16" s="25">
        <v>4521</v>
      </c>
      <c r="C16" s="25"/>
      <c r="D16" s="25">
        <v>4</v>
      </c>
      <c r="E16" s="25">
        <v>1046</v>
      </c>
      <c r="F16" s="25">
        <v>497</v>
      </c>
      <c r="G16" s="25">
        <v>2795</v>
      </c>
      <c r="H16" s="25">
        <v>4419</v>
      </c>
      <c r="I16" s="25"/>
      <c r="J16" s="25">
        <v>259</v>
      </c>
      <c r="K16" s="25">
        <v>942</v>
      </c>
      <c r="L16" s="25">
        <v>443</v>
      </c>
      <c r="M16" s="25">
        <v>2712</v>
      </c>
      <c r="N16" s="25">
        <v>4242</v>
      </c>
      <c r="O16" s="25"/>
      <c r="P16" s="25">
        <v>31</v>
      </c>
      <c r="Q16" s="25">
        <v>1023</v>
      </c>
      <c r="R16" s="25">
        <v>412</v>
      </c>
      <c r="S16" s="25">
        <v>2686</v>
      </c>
      <c r="T16" s="25">
        <v>4161</v>
      </c>
      <c r="U16" s="25"/>
      <c r="V16" s="25">
        <v>950</v>
      </c>
      <c r="W16" s="25">
        <v>766</v>
      </c>
      <c r="X16" s="25">
        <v>399</v>
      </c>
      <c r="Y16" s="25">
        <v>1986</v>
      </c>
      <c r="Z16" s="25">
        <v>4262</v>
      </c>
      <c r="AA16" s="25"/>
      <c r="AB16" s="25">
        <v>26</v>
      </c>
      <c r="AC16" s="25">
        <v>1112</v>
      </c>
      <c r="AD16" s="25">
        <v>407</v>
      </c>
      <c r="AE16" s="25">
        <v>2661</v>
      </c>
      <c r="AF16" s="44">
        <v>5538</v>
      </c>
      <c r="AG16" s="44">
        <v>2427</v>
      </c>
      <c r="AH16" s="44">
        <v>1539</v>
      </c>
      <c r="AI16" s="44">
        <v>422</v>
      </c>
      <c r="AJ16" s="44"/>
      <c r="AK16" s="44">
        <v>839</v>
      </c>
    </row>
    <row r="17" spans="1:37" ht="31.5" x14ac:dyDescent="0.25">
      <c r="A17" s="26" t="s">
        <v>52</v>
      </c>
      <c r="B17" s="25">
        <v>437489</v>
      </c>
      <c r="C17" s="25">
        <v>426225</v>
      </c>
      <c r="D17" s="25">
        <v>8962</v>
      </c>
      <c r="E17" s="25">
        <v>286</v>
      </c>
      <c r="F17" s="25">
        <v>1629</v>
      </c>
      <c r="G17" s="25">
        <v>339</v>
      </c>
      <c r="H17" s="25">
        <v>475079</v>
      </c>
      <c r="I17" s="25">
        <v>460753</v>
      </c>
      <c r="J17" s="25">
        <v>11979</v>
      </c>
      <c r="K17" s="25">
        <v>627</v>
      </c>
      <c r="L17" s="25">
        <v>1505</v>
      </c>
      <c r="M17" s="25">
        <v>194</v>
      </c>
      <c r="N17" s="25">
        <v>386123</v>
      </c>
      <c r="O17" s="25">
        <v>371395</v>
      </c>
      <c r="P17" s="25">
        <v>11554</v>
      </c>
      <c r="Q17" s="25">
        <v>577</v>
      </c>
      <c r="R17" s="25">
        <v>1233</v>
      </c>
      <c r="S17" s="25">
        <v>1349</v>
      </c>
      <c r="T17" s="25">
        <v>484972</v>
      </c>
      <c r="U17" s="25">
        <v>445135</v>
      </c>
      <c r="V17" s="25">
        <v>12462</v>
      </c>
      <c r="W17" s="25">
        <v>2933</v>
      </c>
      <c r="X17" s="25">
        <v>946</v>
      </c>
      <c r="Y17" s="25">
        <v>22249</v>
      </c>
      <c r="Z17" s="25">
        <v>483188</v>
      </c>
      <c r="AA17" s="25">
        <v>455637</v>
      </c>
      <c r="AB17" s="25">
        <v>2756</v>
      </c>
      <c r="AC17" s="25">
        <v>944</v>
      </c>
      <c r="AD17" s="25">
        <v>180</v>
      </c>
      <c r="AE17" s="25">
        <v>23364</v>
      </c>
      <c r="AF17" s="44">
        <v>514461</v>
      </c>
      <c r="AG17" s="44">
        <v>484267</v>
      </c>
      <c r="AH17" s="44">
        <v>4393</v>
      </c>
      <c r="AI17" s="44">
        <v>1257</v>
      </c>
      <c r="AJ17" s="44">
        <v>438</v>
      </c>
      <c r="AK17" s="44">
        <v>23721</v>
      </c>
    </row>
    <row r="18" spans="1:37" ht="31.5" x14ac:dyDescent="0.25">
      <c r="A18" s="26" t="s">
        <v>53</v>
      </c>
      <c r="B18" s="25">
        <v>2302</v>
      </c>
      <c r="C18" s="25"/>
      <c r="D18" s="25">
        <v>180</v>
      </c>
      <c r="E18" s="25">
        <v>464</v>
      </c>
      <c r="F18" s="25">
        <v>108</v>
      </c>
      <c r="G18" s="25">
        <v>1184</v>
      </c>
      <c r="H18" s="25">
        <v>1794</v>
      </c>
      <c r="I18" s="25"/>
      <c r="J18" s="25">
        <v>148</v>
      </c>
      <c r="K18" s="25">
        <v>638</v>
      </c>
      <c r="L18" s="25">
        <v>177</v>
      </c>
      <c r="M18" s="25">
        <v>518</v>
      </c>
      <c r="N18" s="25">
        <v>1693</v>
      </c>
      <c r="O18" s="25"/>
      <c r="P18" s="25">
        <v>89</v>
      </c>
      <c r="Q18" s="25">
        <v>764</v>
      </c>
      <c r="R18" s="25">
        <v>127</v>
      </c>
      <c r="S18" s="25">
        <v>507</v>
      </c>
      <c r="T18" s="25">
        <v>1629</v>
      </c>
      <c r="U18" s="25"/>
      <c r="V18" s="25">
        <v>159</v>
      </c>
      <c r="W18" s="25">
        <v>622</v>
      </c>
      <c r="X18" s="25">
        <v>166</v>
      </c>
      <c r="Y18" s="25">
        <v>645</v>
      </c>
      <c r="Z18" s="25">
        <v>11480</v>
      </c>
      <c r="AA18" s="25"/>
      <c r="AB18" s="25">
        <v>4957</v>
      </c>
      <c r="AC18" s="25">
        <v>2000</v>
      </c>
      <c r="AD18" s="25">
        <v>473</v>
      </c>
      <c r="AE18" s="25">
        <v>2643</v>
      </c>
      <c r="AF18" s="44">
        <v>5943</v>
      </c>
      <c r="AG18" s="44">
        <v>997</v>
      </c>
      <c r="AH18" s="44">
        <v>2429</v>
      </c>
      <c r="AI18" s="44">
        <v>200</v>
      </c>
      <c r="AJ18" s="44"/>
      <c r="AK18" s="44">
        <v>897</v>
      </c>
    </row>
    <row r="19" spans="1:37" ht="47.25" x14ac:dyDescent="0.25">
      <c r="A19" s="26" t="s">
        <v>54</v>
      </c>
      <c r="B19" s="25">
        <v>16287</v>
      </c>
      <c r="C19" s="25"/>
      <c r="D19" s="25">
        <v>15240</v>
      </c>
      <c r="E19" s="25">
        <v>535</v>
      </c>
      <c r="F19" s="25">
        <v>16</v>
      </c>
      <c r="G19" s="25">
        <v>489</v>
      </c>
      <c r="H19" s="25">
        <v>1109</v>
      </c>
      <c r="I19" s="25"/>
      <c r="J19" s="25">
        <v>191</v>
      </c>
      <c r="K19" s="25">
        <v>480</v>
      </c>
      <c r="L19" s="25">
        <v>31</v>
      </c>
      <c r="M19" s="25">
        <v>399</v>
      </c>
      <c r="N19" s="25">
        <v>1722</v>
      </c>
      <c r="O19" s="25"/>
      <c r="P19" s="25">
        <v>261</v>
      </c>
      <c r="Q19" s="25">
        <v>400</v>
      </c>
      <c r="R19" s="25">
        <v>474</v>
      </c>
      <c r="S19" s="25">
        <v>572</v>
      </c>
      <c r="T19" s="25">
        <v>781</v>
      </c>
      <c r="U19" s="25"/>
      <c r="V19" s="25">
        <v>510</v>
      </c>
      <c r="W19" s="25">
        <v>89</v>
      </c>
      <c r="X19" s="25">
        <v>38</v>
      </c>
      <c r="Y19" s="25">
        <v>141</v>
      </c>
      <c r="Z19" s="25">
        <v>1228</v>
      </c>
      <c r="AA19" s="25"/>
      <c r="AB19" s="25">
        <v>713</v>
      </c>
      <c r="AC19" s="25">
        <v>187</v>
      </c>
      <c r="AD19" s="25">
        <v>108</v>
      </c>
      <c r="AE19" s="25">
        <v>165</v>
      </c>
      <c r="AF19" s="44">
        <v>823</v>
      </c>
      <c r="AG19" s="44">
        <v>183</v>
      </c>
      <c r="AH19" s="44">
        <v>148</v>
      </c>
      <c r="AI19" s="44">
        <v>287</v>
      </c>
      <c r="AJ19" s="44"/>
      <c r="AK19" s="44">
        <v>150</v>
      </c>
    </row>
    <row r="20" spans="1:37" ht="63" x14ac:dyDescent="0.25">
      <c r="A20" s="26" t="s">
        <v>55</v>
      </c>
      <c r="B20" s="25">
        <v>17335</v>
      </c>
      <c r="C20" s="25"/>
      <c r="D20" s="25">
        <v>4447</v>
      </c>
      <c r="E20" s="25">
        <v>2204</v>
      </c>
      <c r="F20" s="25">
        <v>2729</v>
      </c>
      <c r="G20" s="25">
        <v>7144</v>
      </c>
      <c r="H20" s="25">
        <v>27302</v>
      </c>
      <c r="I20" s="25"/>
      <c r="J20" s="25">
        <v>17152</v>
      </c>
      <c r="K20" s="25">
        <v>1536</v>
      </c>
      <c r="L20" s="25">
        <v>2691</v>
      </c>
      <c r="M20" s="25">
        <v>5543</v>
      </c>
      <c r="N20" s="25">
        <v>26908</v>
      </c>
      <c r="O20" s="25"/>
      <c r="P20" s="25">
        <v>16703</v>
      </c>
      <c r="Q20" s="25">
        <v>1718</v>
      </c>
      <c r="R20" s="25">
        <v>2631</v>
      </c>
      <c r="S20" s="25">
        <v>5433</v>
      </c>
      <c r="T20" s="25">
        <v>25702</v>
      </c>
      <c r="U20" s="25"/>
      <c r="V20" s="25">
        <v>17743</v>
      </c>
      <c r="W20" s="25">
        <v>1673</v>
      </c>
      <c r="X20" s="25">
        <v>1647</v>
      </c>
      <c r="Y20" s="25">
        <v>4427</v>
      </c>
      <c r="Z20" s="25">
        <v>31690</v>
      </c>
      <c r="AA20" s="25"/>
      <c r="AB20" s="25">
        <v>21594</v>
      </c>
      <c r="AC20" s="25">
        <v>2776</v>
      </c>
      <c r="AD20" s="25">
        <v>1393</v>
      </c>
      <c r="AE20" s="25">
        <v>5650</v>
      </c>
      <c r="AF20" s="44">
        <v>34566</v>
      </c>
      <c r="AG20" s="44">
        <v>5488</v>
      </c>
      <c r="AH20" s="44">
        <v>3207</v>
      </c>
      <c r="AI20" s="44">
        <v>2343</v>
      </c>
      <c r="AJ20" s="44"/>
      <c r="AK20" s="44">
        <v>23200</v>
      </c>
    </row>
    <row r="21" spans="1:37" x14ac:dyDescent="0.25">
      <c r="A21" s="26" t="s">
        <v>56</v>
      </c>
      <c r="B21" s="25">
        <v>19037</v>
      </c>
      <c r="C21" s="25"/>
      <c r="D21" s="25">
        <v>269</v>
      </c>
      <c r="E21" s="25">
        <v>3310</v>
      </c>
      <c r="F21" s="25">
        <v>605</v>
      </c>
      <c r="G21" s="25">
        <v>13961</v>
      </c>
      <c r="H21" s="25">
        <v>23396</v>
      </c>
      <c r="I21" s="25"/>
      <c r="J21" s="25">
        <v>252</v>
      </c>
      <c r="K21" s="25">
        <v>3868</v>
      </c>
      <c r="L21" s="25">
        <v>647</v>
      </c>
      <c r="M21" s="25">
        <v>18249</v>
      </c>
      <c r="N21" s="25">
        <v>24767</v>
      </c>
      <c r="O21" s="25"/>
      <c r="P21" s="25">
        <v>276</v>
      </c>
      <c r="Q21" s="25">
        <v>3966</v>
      </c>
      <c r="R21" s="25">
        <v>775</v>
      </c>
      <c r="S21" s="25">
        <v>19310</v>
      </c>
      <c r="T21" s="25">
        <v>26945</v>
      </c>
      <c r="U21" s="25"/>
      <c r="V21" s="25">
        <v>283</v>
      </c>
      <c r="W21" s="25">
        <v>4602</v>
      </c>
      <c r="X21" s="25">
        <v>930</v>
      </c>
      <c r="Y21" s="25">
        <v>20758</v>
      </c>
      <c r="Z21" s="25">
        <v>28399</v>
      </c>
      <c r="AA21" s="25"/>
      <c r="AB21" s="25">
        <v>388</v>
      </c>
      <c r="AC21" s="25">
        <v>5925</v>
      </c>
      <c r="AD21" s="25">
        <v>1072</v>
      </c>
      <c r="AE21" s="25">
        <v>20865</v>
      </c>
      <c r="AF21" s="44">
        <v>31228</v>
      </c>
      <c r="AG21" s="44">
        <v>23567</v>
      </c>
      <c r="AH21" s="44">
        <v>5631</v>
      </c>
      <c r="AI21" s="44">
        <v>985</v>
      </c>
      <c r="AJ21" s="44"/>
      <c r="AK21" s="44">
        <v>867</v>
      </c>
    </row>
    <row r="22" spans="1:37" ht="47.25" x14ac:dyDescent="0.25">
      <c r="A22" s="26" t="s">
        <v>57</v>
      </c>
      <c r="B22" s="25">
        <v>16235</v>
      </c>
      <c r="C22" s="25">
        <v>10</v>
      </c>
      <c r="D22" s="25">
        <v>440</v>
      </c>
      <c r="E22" s="25">
        <v>11750</v>
      </c>
      <c r="F22" s="25">
        <v>361</v>
      </c>
      <c r="G22" s="25">
        <v>3486</v>
      </c>
      <c r="H22" s="25">
        <v>16468</v>
      </c>
      <c r="I22" s="25">
        <v>54</v>
      </c>
      <c r="J22" s="25">
        <v>443</v>
      </c>
      <c r="K22" s="25">
        <v>11958</v>
      </c>
      <c r="L22" s="25">
        <v>337</v>
      </c>
      <c r="M22" s="25">
        <v>3568</v>
      </c>
      <c r="N22" s="25">
        <v>19778</v>
      </c>
      <c r="O22" s="25"/>
      <c r="P22" s="25">
        <v>405</v>
      </c>
      <c r="Q22" s="25">
        <v>13727</v>
      </c>
      <c r="R22" s="25">
        <v>523</v>
      </c>
      <c r="S22" s="25">
        <v>5021</v>
      </c>
      <c r="T22" s="25">
        <v>26675</v>
      </c>
      <c r="U22" s="25">
        <v>18</v>
      </c>
      <c r="V22" s="25">
        <v>503</v>
      </c>
      <c r="W22" s="25">
        <v>19396</v>
      </c>
      <c r="X22" s="25">
        <v>997</v>
      </c>
      <c r="Y22" s="25">
        <v>5714</v>
      </c>
      <c r="Z22" s="25">
        <v>19801</v>
      </c>
      <c r="AA22" s="25">
        <v>135</v>
      </c>
      <c r="AB22" s="25">
        <v>88</v>
      </c>
      <c r="AC22" s="25">
        <v>11638</v>
      </c>
      <c r="AD22" s="25">
        <v>1193</v>
      </c>
      <c r="AE22" s="25">
        <v>6602</v>
      </c>
      <c r="AF22" s="44">
        <v>20982</v>
      </c>
      <c r="AG22" s="44">
        <v>174</v>
      </c>
      <c r="AH22" s="44">
        <v>205</v>
      </c>
      <c r="AI22" s="44">
        <v>11430</v>
      </c>
      <c r="AJ22" s="44">
        <v>1091</v>
      </c>
      <c r="AK22" s="44">
        <v>7927</v>
      </c>
    </row>
    <row r="23" spans="1:37" ht="47.25" x14ac:dyDescent="0.25">
      <c r="A23" s="26" t="s">
        <v>58</v>
      </c>
      <c r="B23" s="25">
        <v>2667</v>
      </c>
      <c r="C23" s="25"/>
      <c r="D23" s="25">
        <v>53</v>
      </c>
      <c r="E23" s="25">
        <v>290</v>
      </c>
      <c r="F23" s="25">
        <v>60</v>
      </c>
      <c r="G23" s="25">
        <v>2064</v>
      </c>
      <c r="H23" s="25">
        <v>2904</v>
      </c>
      <c r="I23" s="25"/>
      <c r="J23" s="25">
        <v>156</v>
      </c>
      <c r="K23" s="25">
        <v>426</v>
      </c>
      <c r="L23" s="25">
        <v>45</v>
      </c>
      <c r="M23" s="25">
        <v>2148</v>
      </c>
      <c r="N23" s="25">
        <v>3104</v>
      </c>
      <c r="O23" s="25"/>
      <c r="P23" s="25">
        <v>115</v>
      </c>
      <c r="Q23" s="25">
        <v>414</v>
      </c>
      <c r="R23" s="25">
        <v>79</v>
      </c>
      <c r="S23" s="25">
        <v>2380</v>
      </c>
      <c r="T23" s="25">
        <v>3070</v>
      </c>
      <c r="U23" s="25"/>
      <c r="V23" s="25">
        <v>123</v>
      </c>
      <c r="W23" s="25">
        <v>524</v>
      </c>
      <c r="X23" s="25">
        <v>127</v>
      </c>
      <c r="Y23" s="25">
        <v>2105</v>
      </c>
      <c r="Z23" s="25">
        <v>3327</v>
      </c>
      <c r="AA23" s="25"/>
      <c r="AB23" s="25">
        <v>347</v>
      </c>
      <c r="AC23" s="25">
        <v>662</v>
      </c>
      <c r="AD23" s="25">
        <v>153</v>
      </c>
      <c r="AE23" s="25">
        <v>2027</v>
      </c>
      <c r="AF23" s="44">
        <v>3738</v>
      </c>
      <c r="AG23" s="44">
        <v>2070</v>
      </c>
      <c r="AH23" s="44">
        <v>703</v>
      </c>
      <c r="AI23" s="44">
        <v>173</v>
      </c>
      <c r="AJ23" s="44"/>
      <c r="AK23" s="44">
        <v>631</v>
      </c>
    </row>
    <row r="24" spans="1:37" ht="31.5" x14ac:dyDescent="0.25">
      <c r="A24" s="26" t="s">
        <v>59</v>
      </c>
      <c r="B24" s="25">
        <v>24687</v>
      </c>
      <c r="C24" s="25"/>
      <c r="D24" s="25">
        <v>62</v>
      </c>
      <c r="E24" s="25">
        <v>23979</v>
      </c>
      <c r="F24" s="25">
        <v>22</v>
      </c>
      <c r="G24" s="25">
        <v>590</v>
      </c>
      <c r="H24" s="25">
        <v>24161</v>
      </c>
      <c r="I24" s="25"/>
      <c r="J24" s="25">
        <v>20</v>
      </c>
      <c r="K24" s="25">
        <v>23771</v>
      </c>
      <c r="L24" s="25">
        <v>20</v>
      </c>
      <c r="M24" s="25">
        <v>258</v>
      </c>
      <c r="N24" s="25">
        <v>24144</v>
      </c>
      <c r="O24" s="25"/>
      <c r="P24" s="25">
        <v>23</v>
      </c>
      <c r="Q24" s="25">
        <v>23673</v>
      </c>
      <c r="R24" s="25">
        <v>25</v>
      </c>
      <c r="S24" s="25">
        <v>323</v>
      </c>
      <c r="T24" s="25">
        <v>24713</v>
      </c>
      <c r="U24" s="25"/>
      <c r="V24" s="25">
        <v>22</v>
      </c>
      <c r="W24" s="25">
        <v>24307</v>
      </c>
      <c r="X24" s="25">
        <v>14</v>
      </c>
      <c r="Y24" s="25">
        <v>22</v>
      </c>
      <c r="Z24" s="25">
        <v>1903</v>
      </c>
      <c r="AA24" s="25"/>
      <c r="AB24" s="25">
        <v>273</v>
      </c>
      <c r="AC24" s="25">
        <v>136</v>
      </c>
      <c r="AD24" s="25">
        <v>19</v>
      </c>
      <c r="AE24" s="25">
        <v>1448</v>
      </c>
      <c r="AF24" s="44">
        <v>2933</v>
      </c>
      <c r="AG24" s="44">
        <v>2847</v>
      </c>
      <c r="AH24" s="44">
        <v>29</v>
      </c>
      <c r="AI24" s="44">
        <v>12</v>
      </c>
      <c r="AJ24" s="44"/>
      <c r="AK24" s="44">
        <v>22</v>
      </c>
    </row>
  </sheetData>
  <mergeCells count="8">
    <mergeCell ref="AF3:AK3"/>
    <mergeCell ref="Z3:AE3"/>
    <mergeCell ref="T3:Y3"/>
    <mergeCell ref="A2:S2"/>
    <mergeCell ref="A3:A4"/>
    <mergeCell ref="B3:G3"/>
    <mergeCell ref="H3:M3"/>
    <mergeCell ref="N3:S3"/>
  </mergeCells>
  <hyperlinks>
    <hyperlink ref="A1" location="Содержание!B5" display="      К содержанию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20"/>
  <sheetViews>
    <sheetView zoomScale="71" zoomScaleNormal="71" workbookViewId="0">
      <pane xSplit="1" topLeftCell="AG1" activePane="topRight" state="frozen"/>
      <selection pane="topRight" activeCell="AV1" sqref="AV1:AV1048576"/>
    </sheetView>
  </sheetViews>
  <sheetFormatPr defaultColWidth="9.140625" defaultRowHeight="15.75" x14ac:dyDescent="0.25"/>
  <cols>
    <col min="1" max="1" width="40.85546875" style="2" customWidth="1"/>
    <col min="2" max="6" width="14.7109375" style="2" customWidth="1"/>
    <col min="7" max="7" width="15.140625" style="2" customWidth="1"/>
    <col min="8" max="12" width="14.7109375" style="2" customWidth="1"/>
    <col min="13" max="13" width="15.140625" style="2" customWidth="1"/>
    <col min="14" max="18" width="14.7109375" style="2" customWidth="1"/>
    <col min="19" max="19" width="15.140625" style="2" customWidth="1"/>
    <col min="20" max="24" width="14.7109375" style="2" customWidth="1"/>
    <col min="25" max="25" width="15.28515625" style="2" customWidth="1"/>
    <col min="26" max="30" width="14.7109375" style="2" customWidth="1"/>
    <col min="31" max="31" width="15" style="2" customWidth="1"/>
    <col min="32" max="36" width="14.7109375" style="2" customWidth="1"/>
    <col min="37" max="37" width="14.85546875" style="2" customWidth="1"/>
    <col min="38" max="42" width="14.7109375" style="2" customWidth="1"/>
    <col min="43" max="43" width="15.5703125" style="2" customWidth="1"/>
    <col min="44" max="48" width="14.7109375" style="2" customWidth="1"/>
    <col min="49" max="49" width="15.140625" style="2" customWidth="1"/>
    <col min="50" max="54" width="14.7109375" style="2" customWidth="1"/>
    <col min="55" max="55" width="15" style="2" customWidth="1"/>
    <col min="56" max="60" width="14.7109375" style="2" customWidth="1"/>
    <col min="61" max="61" width="15.140625" style="2" customWidth="1"/>
    <col min="62" max="66" width="14.7109375" style="2" customWidth="1"/>
    <col min="67" max="67" width="15" style="2" customWidth="1"/>
    <col min="68" max="72" width="14.7109375" style="2" customWidth="1"/>
    <col min="73" max="73" width="15.140625" style="2" customWidth="1"/>
    <col min="74" max="78" width="14.7109375" style="2" customWidth="1"/>
    <col min="79" max="79" width="15" style="2" customWidth="1"/>
    <col min="80" max="16384" width="9.140625" style="2"/>
  </cols>
  <sheetData>
    <row r="1" spans="1:79" ht="33" customHeight="1" x14ac:dyDescent="0.25">
      <c r="A1" s="17" t="s">
        <v>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</row>
    <row r="2" spans="1:79" x14ac:dyDescent="0.25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</row>
    <row r="3" spans="1:79" x14ac:dyDescent="0.25">
      <c r="A3" s="56"/>
      <c r="B3" s="54">
        <v>2004</v>
      </c>
      <c r="C3" s="54"/>
      <c r="D3" s="54"/>
      <c r="E3" s="54"/>
      <c r="F3" s="54"/>
      <c r="G3" s="54"/>
      <c r="H3" s="54">
        <v>2005</v>
      </c>
      <c r="I3" s="54"/>
      <c r="J3" s="54"/>
      <c r="K3" s="54"/>
      <c r="L3" s="54"/>
      <c r="M3" s="54"/>
      <c r="N3" s="54">
        <v>2006</v>
      </c>
      <c r="O3" s="54"/>
      <c r="P3" s="54"/>
      <c r="Q3" s="54"/>
      <c r="R3" s="54"/>
      <c r="S3" s="54"/>
      <c r="T3" s="54">
        <v>2007</v>
      </c>
      <c r="U3" s="54"/>
      <c r="V3" s="54"/>
      <c r="W3" s="54"/>
      <c r="X3" s="54"/>
      <c r="Y3" s="54"/>
      <c r="Z3" s="54">
        <v>2008</v>
      </c>
      <c r="AA3" s="54"/>
      <c r="AB3" s="54"/>
      <c r="AC3" s="54"/>
      <c r="AD3" s="54"/>
      <c r="AE3" s="54"/>
      <c r="AF3" s="54">
        <v>2009</v>
      </c>
      <c r="AG3" s="54"/>
      <c r="AH3" s="54"/>
      <c r="AI3" s="54"/>
      <c r="AJ3" s="54"/>
      <c r="AK3" s="54"/>
      <c r="AL3" s="54">
        <v>2010</v>
      </c>
      <c r="AM3" s="54"/>
      <c r="AN3" s="54"/>
      <c r="AO3" s="54"/>
      <c r="AP3" s="54"/>
      <c r="AQ3" s="54"/>
      <c r="AR3" s="54">
        <v>2011</v>
      </c>
      <c r="AS3" s="54"/>
      <c r="AT3" s="54"/>
      <c r="AU3" s="54"/>
      <c r="AV3" s="54"/>
      <c r="AW3" s="54"/>
      <c r="AX3" s="54">
        <v>2012</v>
      </c>
      <c r="AY3" s="54"/>
      <c r="AZ3" s="54"/>
      <c r="BA3" s="54"/>
      <c r="BB3" s="54"/>
      <c r="BC3" s="54"/>
      <c r="BD3" s="54">
        <v>2013</v>
      </c>
      <c r="BE3" s="54"/>
      <c r="BF3" s="54"/>
      <c r="BG3" s="54"/>
      <c r="BH3" s="54"/>
      <c r="BI3" s="54"/>
      <c r="BJ3" s="54">
        <v>2014</v>
      </c>
      <c r="BK3" s="54"/>
      <c r="BL3" s="54"/>
      <c r="BM3" s="54"/>
      <c r="BN3" s="54"/>
      <c r="BO3" s="54"/>
      <c r="BP3" s="54">
        <v>2015</v>
      </c>
      <c r="BQ3" s="54"/>
      <c r="BR3" s="54"/>
      <c r="BS3" s="54"/>
      <c r="BT3" s="54"/>
      <c r="BU3" s="54"/>
      <c r="BV3" s="54">
        <v>2016</v>
      </c>
      <c r="BW3" s="54"/>
      <c r="BX3" s="54"/>
      <c r="BY3" s="54"/>
      <c r="BZ3" s="54"/>
      <c r="CA3" s="54"/>
    </row>
    <row r="4" spans="1:79" ht="47.25" x14ac:dyDescent="0.25">
      <c r="A4" s="56"/>
      <c r="B4" s="16" t="s">
        <v>24</v>
      </c>
      <c r="C4" s="16" t="s">
        <v>31</v>
      </c>
      <c r="D4" s="16" t="s">
        <v>98</v>
      </c>
      <c r="E4" s="16" t="s">
        <v>26</v>
      </c>
      <c r="F4" s="16" t="s">
        <v>27</v>
      </c>
      <c r="G4" s="16" t="s">
        <v>28</v>
      </c>
      <c r="H4" s="16" t="s">
        <v>24</v>
      </c>
      <c r="I4" s="16" t="s">
        <v>31</v>
      </c>
      <c r="J4" s="33" t="s">
        <v>98</v>
      </c>
      <c r="K4" s="16" t="s">
        <v>26</v>
      </c>
      <c r="L4" s="16" t="s">
        <v>27</v>
      </c>
      <c r="M4" s="16" t="s">
        <v>28</v>
      </c>
      <c r="N4" s="16" t="s">
        <v>24</v>
      </c>
      <c r="O4" s="16" t="s">
        <v>31</v>
      </c>
      <c r="P4" s="33" t="s">
        <v>98</v>
      </c>
      <c r="Q4" s="16" t="s">
        <v>26</v>
      </c>
      <c r="R4" s="16" t="s">
        <v>27</v>
      </c>
      <c r="S4" s="16" t="s">
        <v>28</v>
      </c>
      <c r="T4" s="16" t="s">
        <v>24</v>
      </c>
      <c r="U4" s="16" t="s">
        <v>31</v>
      </c>
      <c r="V4" s="33" t="s">
        <v>98</v>
      </c>
      <c r="W4" s="16" t="s">
        <v>26</v>
      </c>
      <c r="X4" s="16" t="s">
        <v>27</v>
      </c>
      <c r="Y4" s="16" t="s">
        <v>28</v>
      </c>
      <c r="Z4" s="16" t="s">
        <v>24</v>
      </c>
      <c r="AA4" s="16" t="s">
        <v>31</v>
      </c>
      <c r="AB4" s="33" t="s">
        <v>98</v>
      </c>
      <c r="AC4" s="16" t="s">
        <v>26</v>
      </c>
      <c r="AD4" s="16" t="s">
        <v>27</v>
      </c>
      <c r="AE4" s="16" t="s">
        <v>28</v>
      </c>
      <c r="AF4" s="16" t="s">
        <v>24</v>
      </c>
      <c r="AG4" s="16" t="s">
        <v>31</v>
      </c>
      <c r="AH4" s="33" t="s">
        <v>98</v>
      </c>
      <c r="AI4" s="16" t="s">
        <v>26</v>
      </c>
      <c r="AJ4" s="16" t="s">
        <v>27</v>
      </c>
      <c r="AK4" s="16" t="s">
        <v>28</v>
      </c>
      <c r="AL4" s="16" t="s">
        <v>24</v>
      </c>
      <c r="AM4" s="16" t="s">
        <v>31</v>
      </c>
      <c r="AN4" s="33" t="s">
        <v>98</v>
      </c>
      <c r="AO4" s="16" t="s">
        <v>26</v>
      </c>
      <c r="AP4" s="16" t="s">
        <v>27</v>
      </c>
      <c r="AQ4" s="16" t="s">
        <v>28</v>
      </c>
      <c r="AR4" s="16" t="s">
        <v>24</v>
      </c>
      <c r="AS4" s="16" t="s">
        <v>31</v>
      </c>
      <c r="AT4" s="33" t="s">
        <v>98</v>
      </c>
      <c r="AU4" s="16" t="s">
        <v>26</v>
      </c>
      <c r="AV4" s="16" t="s">
        <v>27</v>
      </c>
      <c r="AW4" s="16" t="s">
        <v>28</v>
      </c>
      <c r="AX4" s="16" t="s">
        <v>24</v>
      </c>
      <c r="AY4" s="16" t="s">
        <v>31</v>
      </c>
      <c r="AZ4" s="33" t="s">
        <v>98</v>
      </c>
      <c r="BA4" s="16" t="s">
        <v>26</v>
      </c>
      <c r="BB4" s="16" t="s">
        <v>27</v>
      </c>
      <c r="BC4" s="16" t="s">
        <v>28</v>
      </c>
      <c r="BD4" s="16" t="s">
        <v>24</v>
      </c>
      <c r="BE4" s="16" t="s">
        <v>31</v>
      </c>
      <c r="BF4" s="33" t="s">
        <v>98</v>
      </c>
      <c r="BG4" s="16" t="s">
        <v>26</v>
      </c>
      <c r="BH4" s="16" t="s">
        <v>27</v>
      </c>
      <c r="BI4" s="16" t="s">
        <v>28</v>
      </c>
      <c r="BJ4" s="16" t="s">
        <v>24</v>
      </c>
      <c r="BK4" s="16" t="s">
        <v>31</v>
      </c>
      <c r="BL4" s="33" t="s">
        <v>98</v>
      </c>
      <c r="BM4" s="16" t="s">
        <v>26</v>
      </c>
      <c r="BN4" s="16" t="s">
        <v>27</v>
      </c>
      <c r="BO4" s="16" t="s">
        <v>28</v>
      </c>
      <c r="BP4" s="16" t="s">
        <v>24</v>
      </c>
      <c r="BQ4" s="16" t="s">
        <v>31</v>
      </c>
      <c r="BR4" s="33" t="s">
        <v>98</v>
      </c>
      <c r="BS4" s="16" t="s">
        <v>26</v>
      </c>
      <c r="BT4" s="16" t="s">
        <v>27</v>
      </c>
      <c r="BU4" s="16" t="s">
        <v>28</v>
      </c>
      <c r="BV4" s="16" t="s">
        <v>24</v>
      </c>
      <c r="BW4" s="16" t="s">
        <v>31</v>
      </c>
      <c r="BX4" s="33" t="s">
        <v>98</v>
      </c>
      <c r="BY4" s="16" t="s">
        <v>26</v>
      </c>
      <c r="BZ4" s="16" t="s">
        <v>27</v>
      </c>
      <c r="CA4" s="16" t="s">
        <v>28</v>
      </c>
    </row>
    <row r="5" spans="1:79" s="1" customFormat="1" x14ac:dyDescent="0.25">
      <c r="A5" s="23" t="s">
        <v>7</v>
      </c>
      <c r="B5" s="24">
        <v>59521</v>
      </c>
      <c r="C5" s="24">
        <v>11606</v>
      </c>
      <c r="D5" s="24">
        <v>6239</v>
      </c>
      <c r="E5" s="24">
        <v>37485</v>
      </c>
      <c r="F5" s="24">
        <v>7262</v>
      </c>
      <c r="G5" s="24">
        <v>1473</v>
      </c>
      <c r="H5" s="24">
        <v>53898</v>
      </c>
      <c r="I5" s="24">
        <v>10089</v>
      </c>
      <c r="J5" s="24">
        <v>5274</v>
      </c>
      <c r="K5" s="24">
        <v>34666</v>
      </c>
      <c r="L5" s="24">
        <v>6082</v>
      </c>
      <c r="M5" s="24">
        <v>1294</v>
      </c>
      <c r="N5" s="24">
        <v>62690</v>
      </c>
      <c r="O5" s="24">
        <v>7476</v>
      </c>
      <c r="P5" s="24">
        <v>1611</v>
      </c>
      <c r="Q5" s="24">
        <v>42725</v>
      </c>
      <c r="R5" s="24">
        <v>8935</v>
      </c>
      <c r="S5" s="24">
        <v>1242</v>
      </c>
      <c r="T5" s="24">
        <v>75946</v>
      </c>
      <c r="U5" s="24">
        <v>8868</v>
      </c>
      <c r="V5" s="24">
        <v>1883</v>
      </c>
      <c r="W5" s="24">
        <v>54132</v>
      </c>
      <c r="X5" s="24">
        <v>9615</v>
      </c>
      <c r="Y5" s="24">
        <v>1209</v>
      </c>
      <c r="Z5" s="24">
        <v>90498</v>
      </c>
      <c r="AA5" s="24">
        <v>9418</v>
      </c>
      <c r="AB5" s="24">
        <v>1637</v>
      </c>
      <c r="AC5" s="24">
        <v>64591</v>
      </c>
      <c r="AD5" s="24">
        <v>13109</v>
      </c>
      <c r="AE5" s="24">
        <v>1364</v>
      </c>
      <c r="AF5" s="25">
        <v>93981</v>
      </c>
      <c r="AG5" s="24">
        <v>8339</v>
      </c>
      <c r="AH5" s="24">
        <v>272</v>
      </c>
      <c r="AI5" s="24">
        <v>67132</v>
      </c>
      <c r="AJ5" s="24">
        <v>15045</v>
      </c>
      <c r="AK5" s="24">
        <v>1469</v>
      </c>
      <c r="AL5" s="25">
        <v>100596</v>
      </c>
      <c r="AM5" s="24">
        <v>8661</v>
      </c>
      <c r="AN5" s="24">
        <v>308</v>
      </c>
      <c r="AO5" s="24">
        <v>71284</v>
      </c>
      <c r="AP5" s="24">
        <v>16359</v>
      </c>
      <c r="AQ5" s="24">
        <v>1977</v>
      </c>
      <c r="AR5" s="24">
        <v>100418</v>
      </c>
      <c r="AS5" s="24">
        <v>9930</v>
      </c>
      <c r="AT5" s="24">
        <v>314</v>
      </c>
      <c r="AU5" s="24">
        <v>68752</v>
      </c>
      <c r="AV5" s="24">
        <v>17511</v>
      </c>
      <c r="AW5" s="24">
        <v>1903</v>
      </c>
      <c r="AX5" s="24">
        <v>102635</v>
      </c>
      <c r="AY5" s="24">
        <v>11090</v>
      </c>
      <c r="AZ5" s="24">
        <v>329</v>
      </c>
      <c r="BA5" s="24">
        <v>65852</v>
      </c>
      <c r="BB5" s="24">
        <v>20567</v>
      </c>
      <c r="BC5" s="24">
        <v>2543</v>
      </c>
      <c r="BD5" s="24">
        <v>105104</v>
      </c>
      <c r="BE5" s="24">
        <f>SUM(BE6:BE20)</f>
        <v>11530</v>
      </c>
      <c r="BF5" s="24">
        <f t="shared" ref="BF5:BK5" si="0">SUM(BF6:BF20)</f>
        <v>517</v>
      </c>
      <c r="BG5" s="24">
        <f t="shared" si="0"/>
        <v>67943</v>
      </c>
      <c r="BH5" s="24">
        <v>19828</v>
      </c>
      <c r="BI5" s="24">
        <v>2696</v>
      </c>
      <c r="BJ5" s="24">
        <f t="shared" si="0"/>
        <v>112316</v>
      </c>
      <c r="BK5" s="24">
        <f t="shared" si="0"/>
        <v>13135</v>
      </c>
      <c r="BL5" s="24">
        <f t="shared" ref="BL5" si="1">SUM(BL6:BL20)</f>
        <v>40</v>
      </c>
      <c r="BM5" s="24">
        <f t="shared" ref="BM5" si="2">SUM(BM6:BM20)</f>
        <v>68949</v>
      </c>
      <c r="BN5" s="24">
        <v>25161</v>
      </c>
      <c r="BO5" s="24">
        <v>2277</v>
      </c>
      <c r="BP5" s="24">
        <f t="shared" ref="BP5" si="3">SUM(BP6:BP20)</f>
        <v>121431</v>
      </c>
      <c r="BQ5" s="24">
        <f t="shared" ref="BQ5" si="4">SUM(BQ6:BQ20)</f>
        <v>15055</v>
      </c>
      <c r="BR5" s="24">
        <f t="shared" ref="BR5" si="5">SUM(BR6:BR20)</f>
        <v>35</v>
      </c>
      <c r="BS5" s="24">
        <f t="shared" ref="BS5" si="6">SUM(BS6:BS20)</f>
        <v>73950</v>
      </c>
      <c r="BT5" s="24">
        <f t="shared" ref="BT5" si="7">SUM(BT6:BT20)</f>
        <v>27345</v>
      </c>
      <c r="BU5" s="24">
        <v>2296</v>
      </c>
      <c r="BV5" s="24">
        <f t="shared" ref="BV5" si="8">SUM(BV6:BV20)</f>
        <v>126596</v>
      </c>
      <c r="BW5" s="24">
        <f t="shared" ref="BW5" si="9">SUM(BW6:BW20)</f>
        <v>14743</v>
      </c>
      <c r="BX5" s="24">
        <f t="shared" ref="BX5" si="10">SUM(BX6:BX20)</f>
        <v>116</v>
      </c>
      <c r="BY5" s="24">
        <f t="shared" ref="BY5:BZ5" si="11">SUM(BY6:BY20)</f>
        <v>79126</v>
      </c>
      <c r="BZ5" s="24">
        <f t="shared" si="11"/>
        <v>26662</v>
      </c>
      <c r="CA5" s="24">
        <v>2527</v>
      </c>
    </row>
    <row r="6" spans="1:79" ht="31.5" x14ac:dyDescent="0.25">
      <c r="A6" s="21" t="s">
        <v>8</v>
      </c>
      <c r="B6" s="25">
        <v>3584</v>
      </c>
      <c r="C6" s="25">
        <v>1370</v>
      </c>
      <c r="D6" s="25"/>
      <c r="E6" s="25">
        <v>557</v>
      </c>
      <c r="F6" s="25">
        <v>444</v>
      </c>
      <c r="G6" s="25">
        <v>136</v>
      </c>
      <c r="H6" s="25">
        <v>3715</v>
      </c>
      <c r="I6" s="25">
        <v>1395</v>
      </c>
      <c r="J6" s="25"/>
      <c r="K6" s="25">
        <v>559</v>
      </c>
      <c r="L6" s="25">
        <v>436</v>
      </c>
      <c r="M6" s="25">
        <v>122</v>
      </c>
      <c r="N6" s="25">
        <v>3907</v>
      </c>
      <c r="O6" s="25">
        <v>1407</v>
      </c>
      <c r="P6" s="25"/>
      <c r="Q6" s="25">
        <v>544</v>
      </c>
      <c r="R6" s="25">
        <v>471</v>
      </c>
      <c r="S6" s="25">
        <v>129</v>
      </c>
      <c r="T6" s="25">
        <v>4163</v>
      </c>
      <c r="U6" s="25">
        <v>1460</v>
      </c>
      <c r="V6" s="25"/>
      <c r="W6" s="25">
        <v>565</v>
      </c>
      <c r="X6" s="25">
        <v>473</v>
      </c>
      <c r="Y6" s="25">
        <v>128</v>
      </c>
      <c r="Z6" s="25">
        <v>2924</v>
      </c>
      <c r="AA6" s="25">
        <v>820</v>
      </c>
      <c r="AB6" s="25"/>
      <c r="AC6" s="25">
        <v>392</v>
      </c>
      <c r="AD6" s="25">
        <v>297</v>
      </c>
      <c r="AE6" s="25">
        <v>82</v>
      </c>
      <c r="AF6" s="25">
        <v>2486</v>
      </c>
      <c r="AG6" s="25">
        <v>528</v>
      </c>
      <c r="AH6" s="25"/>
      <c r="AI6" s="25">
        <v>307</v>
      </c>
      <c r="AJ6" s="25">
        <v>272</v>
      </c>
      <c r="AK6" s="25">
        <v>75</v>
      </c>
      <c r="AL6" s="25">
        <v>2538</v>
      </c>
      <c r="AM6" s="25">
        <v>543</v>
      </c>
      <c r="AN6" s="25"/>
      <c r="AO6" s="25">
        <v>281</v>
      </c>
      <c r="AP6" s="25">
        <v>273</v>
      </c>
      <c r="AQ6" s="25">
        <v>85</v>
      </c>
      <c r="AR6" s="25">
        <v>2584</v>
      </c>
      <c r="AS6" s="25">
        <v>542</v>
      </c>
      <c r="AT6" s="25"/>
      <c r="AU6" s="25">
        <v>280</v>
      </c>
      <c r="AV6" s="25">
        <v>276</v>
      </c>
      <c r="AW6" s="25">
        <v>83</v>
      </c>
      <c r="AX6" s="25">
        <v>2528</v>
      </c>
      <c r="AY6" s="25">
        <v>550</v>
      </c>
      <c r="AZ6" s="25"/>
      <c r="BA6" s="25">
        <v>250</v>
      </c>
      <c r="BB6" s="25">
        <v>309</v>
      </c>
      <c r="BC6" s="25">
        <v>89</v>
      </c>
      <c r="BD6" s="25">
        <v>2577</v>
      </c>
      <c r="BE6" s="25"/>
      <c r="BF6" s="25"/>
      <c r="BG6" s="25">
        <v>370</v>
      </c>
      <c r="BH6" s="25">
        <v>280</v>
      </c>
      <c r="BI6" s="25">
        <v>103</v>
      </c>
      <c r="BJ6" s="25">
        <v>2757</v>
      </c>
      <c r="BK6" s="25">
        <v>571</v>
      </c>
      <c r="BL6" s="25"/>
      <c r="BM6" s="25">
        <v>396</v>
      </c>
      <c r="BN6" s="25">
        <v>380</v>
      </c>
      <c r="BO6" s="25">
        <v>114</v>
      </c>
      <c r="BP6" s="25">
        <v>2782</v>
      </c>
      <c r="BQ6" s="25">
        <v>555</v>
      </c>
      <c r="BR6" s="25"/>
      <c r="BS6" s="25">
        <v>544</v>
      </c>
      <c r="BT6" s="42">
        <v>283</v>
      </c>
      <c r="BU6" s="25">
        <v>89</v>
      </c>
      <c r="BV6" s="25">
        <v>3404</v>
      </c>
      <c r="BW6" s="25">
        <v>608</v>
      </c>
      <c r="BX6" s="25"/>
      <c r="BY6" s="25">
        <v>714</v>
      </c>
      <c r="BZ6" s="42">
        <v>352</v>
      </c>
      <c r="CA6" s="25">
        <v>93</v>
      </c>
    </row>
    <row r="7" spans="1:79" x14ac:dyDescent="0.25">
      <c r="A7" s="21" t="s">
        <v>9</v>
      </c>
      <c r="B7" s="25">
        <v>24</v>
      </c>
      <c r="C7" s="25">
        <v>5</v>
      </c>
      <c r="D7" s="25"/>
      <c r="E7" s="25">
        <v>13</v>
      </c>
      <c r="F7" s="25">
        <v>2</v>
      </c>
      <c r="G7" s="25">
        <v>3</v>
      </c>
      <c r="H7" s="25">
        <v>29</v>
      </c>
      <c r="I7" s="25">
        <v>6</v>
      </c>
      <c r="J7" s="25"/>
      <c r="K7" s="25">
        <v>14</v>
      </c>
      <c r="L7" s="25">
        <v>4</v>
      </c>
      <c r="M7" s="25">
        <v>3</v>
      </c>
      <c r="N7" s="25">
        <v>29</v>
      </c>
      <c r="O7" s="25">
        <v>5</v>
      </c>
      <c r="P7" s="25"/>
      <c r="Q7" s="25">
        <v>15</v>
      </c>
      <c r="R7" s="25">
        <v>5</v>
      </c>
      <c r="S7" s="25">
        <v>3</v>
      </c>
      <c r="T7" s="25">
        <v>27</v>
      </c>
      <c r="U7" s="25">
        <v>4</v>
      </c>
      <c r="V7" s="25"/>
      <c r="W7" s="25">
        <v>14</v>
      </c>
      <c r="X7" s="25">
        <v>5</v>
      </c>
      <c r="Y7" s="25">
        <v>2</v>
      </c>
      <c r="Z7" s="25">
        <v>73</v>
      </c>
      <c r="AA7" s="25">
        <v>4</v>
      </c>
      <c r="AB7" s="25"/>
      <c r="AC7" s="25">
        <v>28</v>
      </c>
      <c r="AD7" s="25">
        <v>26</v>
      </c>
      <c r="AE7" s="25">
        <v>5</v>
      </c>
      <c r="AF7" s="25">
        <v>41</v>
      </c>
      <c r="AG7" s="25">
        <v>4</v>
      </c>
      <c r="AH7" s="25"/>
      <c r="AI7" s="25">
        <v>5</v>
      </c>
      <c r="AJ7" s="25">
        <v>22</v>
      </c>
      <c r="AK7" s="25">
        <v>4</v>
      </c>
      <c r="AL7" s="25">
        <v>39</v>
      </c>
      <c r="AM7" s="25">
        <v>4</v>
      </c>
      <c r="AN7" s="25"/>
      <c r="AO7" s="25">
        <v>4</v>
      </c>
      <c r="AP7" s="25">
        <v>21</v>
      </c>
      <c r="AQ7" s="25">
        <v>4</v>
      </c>
      <c r="AR7" s="25">
        <v>10</v>
      </c>
      <c r="AS7" s="25">
        <v>2</v>
      </c>
      <c r="AT7" s="25"/>
      <c r="AU7" s="25">
        <v>3</v>
      </c>
      <c r="AV7" s="25">
        <v>3</v>
      </c>
      <c r="AW7" s="25">
        <v>1</v>
      </c>
      <c r="AX7" s="25">
        <v>9</v>
      </c>
      <c r="AY7" s="25">
        <v>2</v>
      </c>
      <c r="AZ7" s="25"/>
      <c r="BA7" s="25">
        <v>3</v>
      </c>
      <c r="BB7" s="25">
        <v>3</v>
      </c>
      <c r="BC7" s="25">
        <v>0.1</v>
      </c>
      <c r="BD7" s="25">
        <v>8</v>
      </c>
      <c r="BE7" s="25">
        <v>2</v>
      </c>
      <c r="BF7" s="25"/>
      <c r="BG7" s="25">
        <v>3</v>
      </c>
      <c r="BH7" s="25">
        <v>3</v>
      </c>
      <c r="BI7" s="25">
        <v>1</v>
      </c>
      <c r="BJ7" s="25">
        <v>14</v>
      </c>
      <c r="BK7" s="25">
        <v>6</v>
      </c>
      <c r="BL7" s="25"/>
      <c r="BM7" s="25">
        <v>3</v>
      </c>
      <c r="BN7" s="25">
        <v>4</v>
      </c>
      <c r="BO7" s="25">
        <v>2</v>
      </c>
      <c r="BP7" s="25"/>
      <c r="BQ7" s="25"/>
      <c r="BR7" s="25"/>
      <c r="BS7" s="25"/>
      <c r="BT7" s="42"/>
      <c r="BU7" s="25"/>
      <c r="BV7" s="25"/>
      <c r="BW7" s="25"/>
      <c r="BX7" s="25"/>
      <c r="BY7" s="25"/>
      <c r="BZ7" s="42"/>
      <c r="CA7" s="25"/>
    </row>
    <row r="8" spans="1:79" x14ac:dyDescent="0.25">
      <c r="A8" s="21" t="s">
        <v>10</v>
      </c>
      <c r="B8" s="25">
        <v>1001</v>
      </c>
      <c r="C8" s="25">
        <v>120</v>
      </c>
      <c r="D8" s="25"/>
      <c r="E8" s="25">
        <v>306</v>
      </c>
      <c r="F8" s="25">
        <v>472</v>
      </c>
      <c r="G8" s="25">
        <v>74</v>
      </c>
      <c r="H8" s="25">
        <v>1294</v>
      </c>
      <c r="I8" s="25">
        <v>140</v>
      </c>
      <c r="J8" s="25"/>
      <c r="K8" s="25">
        <v>533</v>
      </c>
      <c r="L8" s="25">
        <v>498</v>
      </c>
      <c r="M8" s="25">
        <v>77</v>
      </c>
      <c r="N8" s="25">
        <v>1318</v>
      </c>
      <c r="O8" s="25">
        <v>123</v>
      </c>
      <c r="P8" s="25"/>
      <c r="Q8" s="25">
        <v>551</v>
      </c>
      <c r="R8" s="25">
        <v>476</v>
      </c>
      <c r="S8" s="25">
        <v>70</v>
      </c>
      <c r="T8" s="25">
        <v>1442</v>
      </c>
      <c r="U8" s="25">
        <v>125</v>
      </c>
      <c r="V8" s="25"/>
      <c r="W8" s="25">
        <v>693</v>
      </c>
      <c r="X8" s="25">
        <v>434</v>
      </c>
      <c r="Y8" s="25">
        <v>73</v>
      </c>
      <c r="Z8" s="25">
        <v>1542</v>
      </c>
      <c r="AA8" s="25">
        <v>149</v>
      </c>
      <c r="AB8" s="25"/>
      <c r="AC8" s="25">
        <v>807</v>
      </c>
      <c r="AD8" s="25">
        <v>398</v>
      </c>
      <c r="AE8" s="25">
        <v>81</v>
      </c>
      <c r="AF8" s="25">
        <v>1438</v>
      </c>
      <c r="AG8" s="25">
        <v>153</v>
      </c>
      <c r="AH8" s="25"/>
      <c r="AI8" s="25">
        <v>777</v>
      </c>
      <c r="AJ8" s="25">
        <v>340</v>
      </c>
      <c r="AK8" s="25">
        <v>69</v>
      </c>
      <c r="AL8" s="25">
        <v>1467</v>
      </c>
      <c r="AM8" s="25">
        <v>249</v>
      </c>
      <c r="AN8" s="25"/>
      <c r="AO8" s="25">
        <v>674</v>
      </c>
      <c r="AP8" s="25">
        <v>374</v>
      </c>
      <c r="AQ8" s="25">
        <v>68</v>
      </c>
      <c r="AR8" s="25">
        <v>1744</v>
      </c>
      <c r="AS8" s="25">
        <v>254</v>
      </c>
      <c r="AT8" s="25"/>
      <c r="AU8" s="25">
        <v>857</v>
      </c>
      <c r="AV8" s="25">
        <v>398</v>
      </c>
      <c r="AW8" s="25">
        <v>128</v>
      </c>
      <c r="AX8" s="25">
        <v>1911</v>
      </c>
      <c r="AY8" s="25">
        <v>254</v>
      </c>
      <c r="AZ8" s="25"/>
      <c r="BA8" s="25">
        <v>829</v>
      </c>
      <c r="BB8" s="25">
        <v>358</v>
      </c>
      <c r="BC8" s="25">
        <v>374</v>
      </c>
      <c r="BD8" s="25">
        <v>1924</v>
      </c>
      <c r="BE8" s="25">
        <v>237</v>
      </c>
      <c r="BF8" s="25"/>
      <c r="BG8" s="25">
        <v>835</v>
      </c>
      <c r="BH8" s="25">
        <v>392</v>
      </c>
      <c r="BI8" s="25">
        <v>364</v>
      </c>
      <c r="BJ8" s="25">
        <v>1675</v>
      </c>
      <c r="BK8" s="25">
        <v>248</v>
      </c>
      <c r="BL8" s="25"/>
      <c r="BM8" s="25">
        <v>645</v>
      </c>
      <c r="BN8" s="25">
        <v>367</v>
      </c>
      <c r="BO8" s="25">
        <v>303</v>
      </c>
      <c r="BP8" s="25">
        <v>1815</v>
      </c>
      <c r="BQ8" s="25">
        <v>254</v>
      </c>
      <c r="BR8" s="25"/>
      <c r="BS8" s="25">
        <v>926</v>
      </c>
      <c r="BT8" s="42">
        <v>312</v>
      </c>
      <c r="BU8" s="25">
        <v>233</v>
      </c>
      <c r="BV8" s="25">
        <v>1500</v>
      </c>
      <c r="BW8" s="25">
        <v>236</v>
      </c>
      <c r="BX8" s="25"/>
      <c r="BY8" s="25">
        <v>666</v>
      </c>
      <c r="BZ8" s="42">
        <v>307</v>
      </c>
      <c r="CA8" s="25">
        <v>186</v>
      </c>
    </row>
    <row r="9" spans="1:79" ht="31.5" x14ac:dyDescent="0.25">
      <c r="A9" s="21" t="s">
        <v>11</v>
      </c>
      <c r="B9" s="25">
        <v>2245</v>
      </c>
      <c r="C9" s="25">
        <v>1053</v>
      </c>
      <c r="D9" s="25"/>
      <c r="E9" s="25">
        <v>169</v>
      </c>
      <c r="F9" s="25">
        <v>885</v>
      </c>
      <c r="G9" s="25">
        <v>79</v>
      </c>
      <c r="H9" s="25">
        <v>2297</v>
      </c>
      <c r="I9" s="25">
        <v>1068</v>
      </c>
      <c r="J9" s="25">
        <v>16</v>
      </c>
      <c r="K9" s="25">
        <v>150</v>
      </c>
      <c r="L9" s="25">
        <v>928</v>
      </c>
      <c r="M9" s="25">
        <v>80</v>
      </c>
      <c r="N9" s="25">
        <v>2633</v>
      </c>
      <c r="O9" s="25">
        <v>1199</v>
      </c>
      <c r="P9" s="25">
        <v>19</v>
      </c>
      <c r="Q9" s="25">
        <v>166</v>
      </c>
      <c r="R9" s="25">
        <v>1089</v>
      </c>
      <c r="S9" s="25">
        <v>104</v>
      </c>
      <c r="T9" s="25">
        <v>3264</v>
      </c>
      <c r="U9" s="25">
        <v>1380</v>
      </c>
      <c r="V9" s="25"/>
      <c r="W9" s="25">
        <v>181</v>
      </c>
      <c r="X9" s="25">
        <v>1465</v>
      </c>
      <c r="Y9" s="25">
        <v>150</v>
      </c>
      <c r="Z9" s="25">
        <v>3038</v>
      </c>
      <c r="AA9" s="25">
        <v>1216</v>
      </c>
      <c r="AB9" s="25"/>
      <c r="AC9" s="25">
        <v>160</v>
      </c>
      <c r="AD9" s="25">
        <v>1422</v>
      </c>
      <c r="AE9" s="25">
        <v>163</v>
      </c>
      <c r="AF9" s="25">
        <v>3465</v>
      </c>
      <c r="AG9" s="25">
        <v>1274</v>
      </c>
      <c r="AH9" s="25"/>
      <c r="AI9" s="25">
        <v>222</v>
      </c>
      <c r="AJ9" s="25">
        <v>1659</v>
      </c>
      <c r="AK9" s="25">
        <v>225</v>
      </c>
      <c r="AL9" s="25">
        <v>4603</v>
      </c>
      <c r="AM9" s="25">
        <v>1529</v>
      </c>
      <c r="AN9" s="25"/>
      <c r="AO9" s="25">
        <v>590</v>
      </c>
      <c r="AP9" s="25">
        <v>2088</v>
      </c>
      <c r="AQ9" s="25">
        <v>240</v>
      </c>
      <c r="AR9" s="25">
        <v>5017</v>
      </c>
      <c r="AS9" s="25">
        <v>1650</v>
      </c>
      <c r="AT9" s="25"/>
      <c r="AU9" s="25">
        <v>549</v>
      </c>
      <c r="AV9" s="25">
        <v>2393</v>
      </c>
      <c r="AW9" s="25">
        <v>283</v>
      </c>
      <c r="AX9" s="25">
        <v>6072</v>
      </c>
      <c r="AY9" s="25">
        <v>1832</v>
      </c>
      <c r="AZ9" s="25">
        <v>2</v>
      </c>
      <c r="BA9" s="25">
        <v>511</v>
      </c>
      <c r="BB9" s="25">
        <v>3147</v>
      </c>
      <c r="BC9" s="25">
        <v>320</v>
      </c>
      <c r="BD9" s="25">
        <v>6067</v>
      </c>
      <c r="BE9" s="25">
        <v>1881</v>
      </c>
      <c r="BF9" s="25"/>
      <c r="BG9" s="25">
        <v>533</v>
      </c>
      <c r="BH9" s="25">
        <v>3112</v>
      </c>
      <c r="BI9" s="25">
        <v>293</v>
      </c>
      <c r="BJ9" s="25">
        <v>14093</v>
      </c>
      <c r="BK9" s="25">
        <v>4395</v>
      </c>
      <c r="BL9" s="25">
        <v>2</v>
      </c>
      <c r="BM9" s="25">
        <v>1194</v>
      </c>
      <c r="BN9" s="25">
        <v>7711</v>
      </c>
      <c r="BO9" s="25">
        <v>355</v>
      </c>
      <c r="BP9" s="25">
        <v>13895</v>
      </c>
      <c r="BQ9" s="25">
        <v>4413</v>
      </c>
      <c r="BR9" s="25">
        <v>2</v>
      </c>
      <c r="BS9" s="25">
        <v>1257</v>
      </c>
      <c r="BT9" s="42">
        <v>7298</v>
      </c>
      <c r="BU9" s="25">
        <v>333</v>
      </c>
      <c r="BV9" s="25">
        <v>12857</v>
      </c>
      <c r="BW9" s="25">
        <v>4256</v>
      </c>
      <c r="BX9" s="25">
        <v>2</v>
      </c>
      <c r="BY9" s="25">
        <v>1262</v>
      </c>
      <c r="BZ9" s="42">
        <v>6517</v>
      </c>
      <c r="CA9" s="25">
        <v>246</v>
      </c>
    </row>
    <row r="10" spans="1:79" ht="47.25" x14ac:dyDescent="0.25">
      <c r="A10" s="21" t="s">
        <v>12</v>
      </c>
      <c r="B10" s="25">
        <v>24972</v>
      </c>
      <c r="C10" s="25">
        <v>1601</v>
      </c>
      <c r="D10" s="25"/>
      <c r="E10" s="25">
        <v>19340</v>
      </c>
      <c r="F10" s="25">
        <v>3732</v>
      </c>
      <c r="G10" s="25">
        <v>143</v>
      </c>
      <c r="H10" s="25">
        <v>9160</v>
      </c>
      <c r="I10" s="25">
        <v>463</v>
      </c>
      <c r="J10" s="25">
        <v>0</v>
      </c>
      <c r="K10" s="25">
        <v>7147</v>
      </c>
      <c r="L10" s="25">
        <v>1401</v>
      </c>
      <c r="M10" s="25">
        <v>77</v>
      </c>
      <c r="N10" s="25">
        <v>18896</v>
      </c>
      <c r="O10" s="25">
        <v>1521</v>
      </c>
      <c r="P10" s="25"/>
      <c r="Q10" s="25">
        <v>14466</v>
      </c>
      <c r="R10" s="25">
        <v>2687</v>
      </c>
      <c r="S10" s="25">
        <v>128</v>
      </c>
      <c r="T10" s="25">
        <v>25139</v>
      </c>
      <c r="U10" s="25">
        <v>1786</v>
      </c>
      <c r="V10" s="25"/>
      <c r="W10" s="25">
        <v>21208</v>
      </c>
      <c r="X10" s="25">
        <v>2019</v>
      </c>
      <c r="Y10" s="25">
        <v>92</v>
      </c>
      <c r="Z10" s="25">
        <v>33283</v>
      </c>
      <c r="AA10" s="25">
        <v>3032</v>
      </c>
      <c r="AB10" s="25"/>
      <c r="AC10" s="25">
        <v>25870</v>
      </c>
      <c r="AD10" s="25">
        <v>4080</v>
      </c>
      <c r="AE10" s="25">
        <v>128</v>
      </c>
      <c r="AF10" s="25">
        <v>32901</v>
      </c>
      <c r="AG10" s="25">
        <v>3395</v>
      </c>
      <c r="AH10" s="25"/>
      <c r="AI10" s="25">
        <v>25490</v>
      </c>
      <c r="AJ10" s="25">
        <v>3735</v>
      </c>
      <c r="AK10" s="25">
        <v>176</v>
      </c>
      <c r="AL10" s="25">
        <v>32292</v>
      </c>
      <c r="AM10" s="25">
        <v>3255</v>
      </c>
      <c r="AN10" s="25"/>
      <c r="AO10" s="25">
        <v>24701</v>
      </c>
      <c r="AP10" s="25">
        <v>3936</v>
      </c>
      <c r="AQ10" s="25">
        <v>146</v>
      </c>
      <c r="AR10" s="25">
        <v>38050</v>
      </c>
      <c r="AS10" s="25">
        <v>3264</v>
      </c>
      <c r="AT10" s="25"/>
      <c r="AU10" s="25">
        <v>29621</v>
      </c>
      <c r="AV10" s="25">
        <v>4699</v>
      </c>
      <c r="AW10" s="25">
        <v>230</v>
      </c>
      <c r="AX10" s="25">
        <v>38123</v>
      </c>
      <c r="AY10" s="25">
        <v>3257</v>
      </c>
      <c r="AZ10" s="25"/>
      <c r="BA10" s="25">
        <v>29517</v>
      </c>
      <c r="BB10" s="25">
        <v>4894</v>
      </c>
      <c r="BC10" s="25">
        <v>175</v>
      </c>
      <c r="BD10" s="25">
        <v>36277</v>
      </c>
      <c r="BE10" s="25">
        <v>3160</v>
      </c>
      <c r="BF10" s="25"/>
      <c r="BG10" s="25">
        <v>27993</v>
      </c>
      <c r="BH10" s="25">
        <v>4671</v>
      </c>
      <c r="BI10" s="25">
        <v>179</v>
      </c>
      <c r="BJ10" s="25">
        <v>35843</v>
      </c>
      <c r="BK10" s="25">
        <v>3118</v>
      </c>
      <c r="BL10" s="25"/>
      <c r="BM10" s="25">
        <v>27893</v>
      </c>
      <c r="BN10" s="25">
        <v>4443</v>
      </c>
      <c r="BO10" s="25">
        <v>90</v>
      </c>
      <c r="BP10" s="25">
        <v>33429</v>
      </c>
      <c r="BQ10" s="25">
        <v>3088</v>
      </c>
      <c r="BR10" s="25"/>
      <c r="BS10" s="25">
        <v>25037</v>
      </c>
      <c r="BT10" s="42">
        <v>4947</v>
      </c>
      <c r="BU10" s="25">
        <v>80</v>
      </c>
      <c r="BV10" s="25">
        <v>43863</v>
      </c>
      <c r="BW10" s="25">
        <v>4662</v>
      </c>
      <c r="BX10" s="25"/>
      <c r="BY10" s="25">
        <v>31543</v>
      </c>
      <c r="BZ10" s="42">
        <v>7367</v>
      </c>
      <c r="CA10" s="25">
        <v>62</v>
      </c>
    </row>
    <row r="11" spans="1:79" x14ac:dyDescent="0.25">
      <c r="A11" s="21" t="s">
        <v>13</v>
      </c>
      <c r="B11" s="25">
        <v>845</v>
      </c>
      <c r="C11" s="25">
        <v>149</v>
      </c>
      <c r="D11" s="25"/>
      <c r="E11" s="25">
        <v>95</v>
      </c>
      <c r="F11" s="25">
        <v>289</v>
      </c>
      <c r="G11" s="25">
        <v>282</v>
      </c>
      <c r="H11" s="25">
        <v>1071</v>
      </c>
      <c r="I11" s="25">
        <v>225</v>
      </c>
      <c r="J11" s="25">
        <v>1</v>
      </c>
      <c r="K11" s="25">
        <v>80</v>
      </c>
      <c r="L11" s="25">
        <v>531</v>
      </c>
      <c r="M11" s="25">
        <v>195</v>
      </c>
      <c r="N11" s="25">
        <v>5789</v>
      </c>
      <c r="O11" s="25">
        <v>225</v>
      </c>
      <c r="P11" s="25"/>
      <c r="Q11" s="25">
        <v>4702</v>
      </c>
      <c r="R11" s="25">
        <v>592</v>
      </c>
      <c r="S11" s="25">
        <v>221</v>
      </c>
      <c r="T11" s="25">
        <v>9144</v>
      </c>
      <c r="U11" s="25">
        <v>297</v>
      </c>
      <c r="V11" s="25"/>
      <c r="W11" s="25">
        <v>7982</v>
      </c>
      <c r="X11" s="25">
        <v>590</v>
      </c>
      <c r="Y11" s="25">
        <v>222</v>
      </c>
      <c r="Z11" s="25">
        <v>10108</v>
      </c>
      <c r="AA11" s="25">
        <v>316</v>
      </c>
      <c r="AB11" s="25"/>
      <c r="AC11" s="25">
        <v>8655</v>
      </c>
      <c r="AD11" s="25">
        <v>810</v>
      </c>
      <c r="AE11" s="25">
        <v>272</v>
      </c>
      <c r="AF11" s="25">
        <v>12426</v>
      </c>
      <c r="AG11" s="25">
        <v>272</v>
      </c>
      <c r="AH11" s="25"/>
      <c r="AI11" s="25">
        <v>11082</v>
      </c>
      <c r="AJ11" s="25">
        <v>732</v>
      </c>
      <c r="AK11" s="25">
        <v>275</v>
      </c>
      <c r="AL11" s="25">
        <v>13572</v>
      </c>
      <c r="AM11" s="25">
        <v>278</v>
      </c>
      <c r="AN11" s="25"/>
      <c r="AO11" s="25">
        <v>12041</v>
      </c>
      <c r="AP11" s="25">
        <v>751</v>
      </c>
      <c r="AQ11" s="25">
        <v>433</v>
      </c>
      <c r="AR11" s="25">
        <v>2156</v>
      </c>
      <c r="AS11" s="25">
        <v>201</v>
      </c>
      <c r="AT11" s="25"/>
      <c r="AU11" s="25">
        <v>585</v>
      </c>
      <c r="AV11" s="25">
        <v>823</v>
      </c>
      <c r="AW11" s="25">
        <v>492</v>
      </c>
      <c r="AX11" s="25">
        <v>2453</v>
      </c>
      <c r="AY11" s="25">
        <v>193</v>
      </c>
      <c r="AZ11" s="25"/>
      <c r="BA11" s="25">
        <v>622</v>
      </c>
      <c r="BB11" s="25">
        <v>976</v>
      </c>
      <c r="BC11" s="25">
        <v>587</v>
      </c>
      <c r="BD11" s="25">
        <v>2087</v>
      </c>
      <c r="BE11" s="25">
        <v>159</v>
      </c>
      <c r="BF11" s="25"/>
      <c r="BG11" s="25">
        <v>591</v>
      </c>
      <c r="BH11" s="25">
        <v>586</v>
      </c>
      <c r="BI11" s="25">
        <v>686</v>
      </c>
      <c r="BJ11" s="25">
        <v>2065</v>
      </c>
      <c r="BK11" s="25">
        <v>149</v>
      </c>
      <c r="BL11" s="25"/>
      <c r="BM11" s="25">
        <v>568</v>
      </c>
      <c r="BN11" s="25">
        <v>634</v>
      </c>
      <c r="BO11" s="25">
        <v>652</v>
      </c>
      <c r="BP11" s="25">
        <v>11183</v>
      </c>
      <c r="BQ11" s="25">
        <v>1545</v>
      </c>
      <c r="BR11" s="25">
        <v>1</v>
      </c>
      <c r="BS11" s="25">
        <v>6427</v>
      </c>
      <c r="BT11" s="42">
        <v>2810</v>
      </c>
      <c r="BU11" s="25">
        <v>375</v>
      </c>
      <c r="BV11" s="25">
        <v>1323</v>
      </c>
      <c r="BW11" s="25">
        <v>121</v>
      </c>
      <c r="BX11" s="25"/>
      <c r="BY11" s="25">
        <v>66</v>
      </c>
      <c r="BZ11" s="42">
        <v>593</v>
      </c>
      <c r="CA11" s="25">
        <v>469</v>
      </c>
    </row>
    <row r="12" spans="1:79" ht="63" x14ac:dyDescent="0.25">
      <c r="A12" s="21" t="s">
        <v>14</v>
      </c>
      <c r="B12" s="25">
        <v>2779</v>
      </c>
      <c r="C12" s="25">
        <v>195</v>
      </c>
      <c r="D12" s="25"/>
      <c r="E12" s="25">
        <v>2192</v>
      </c>
      <c r="F12" s="25">
        <v>365</v>
      </c>
      <c r="G12" s="25">
        <v>26</v>
      </c>
      <c r="H12" s="25">
        <v>7136</v>
      </c>
      <c r="I12" s="25">
        <v>309</v>
      </c>
      <c r="J12" s="25"/>
      <c r="K12" s="25">
        <v>6166</v>
      </c>
      <c r="L12" s="25">
        <v>615</v>
      </c>
      <c r="M12" s="25">
        <v>33</v>
      </c>
      <c r="N12" s="25">
        <v>9006</v>
      </c>
      <c r="O12" s="25">
        <v>317</v>
      </c>
      <c r="P12" s="25"/>
      <c r="Q12" s="25">
        <v>7701</v>
      </c>
      <c r="R12" s="25">
        <v>928</v>
      </c>
      <c r="S12" s="25">
        <v>37</v>
      </c>
      <c r="T12" s="25">
        <v>8875</v>
      </c>
      <c r="U12" s="25">
        <v>314</v>
      </c>
      <c r="V12" s="25"/>
      <c r="W12" s="25">
        <v>7635</v>
      </c>
      <c r="X12" s="25">
        <v>882</v>
      </c>
      <c r="Y12" s="25">
        <v>34</v>
      </c>
      <c r="Z12" s="25">
        <v>313</v>
      </c>
      <c r="AA12" s="25">
        <v>172</v>
      </c>
      <c r="AB12" s="25"/>
      <c r="AC12" s="25">
        <v>55</v>
      </c>
      <c r="AD12" s="25">
        <v>38</v>
      </c>
      <c r="AE12" s="25">
        <v>36</v>
      </c>
      <c r="AF12" s="25">
        <v>373</v>
      </c>
      <c r="AG12" s="25">
        <v>141</v>
      </c>
      <c r="AH12" s="25"/>
      <c r="AI12" s="25">
        <v>97</v>
      </c>
      <c r="AJ12" s="25">
        <v>107</v>
      </c>
      <c r="AK12" s="25">
        <v>19</v>
      </c>
      <c r="AL12" s="25">
        <v>507</v>
      </c>
      <c r="AM12" s="25">
        <v>111</v>
      </c>
      <c r="AN12" s="25"/>
      <c r="AO12" s="25">
        <v>263</v>
      </c>
      <c r="AP12" s="25">
        <v>94</v>
      </c>
      <c r="AQ12" s="25">
        <v>30</v>
      </c>
      <c r="AR12" s="25">
        <v>2406</v>
      </c>
      <c r="AS12" s="25">
        <v>148</v>
      </c>
      <c r="AT12" s="25"/>
      <c r="AU12" s="25">
        <v>2068</v>
      </c>
      <c r="AV12" s="25">
        <v>98</v>
      </c>
      <c r="AW12" s="25">
        <v>73</v>
      </c>
      <c r="AX12" s="25">
        <v>785</v>
      </c>
      <c r="AY12" s="25">
        <v>262</v>
      </c>
      <c r="AZ12" s="25"/>
      <c r="BA12" s="25">
        <v>237</v>
      </c>
      <c r="BB12" s="25">
        <v>189</v>
      </c>
      <c r="BC12" s="25">
        <v>42</v>
      </c>
      <c r="BD12" s="25">
        <v>3715</v>
      </c>
      <c r="BE12" s="25">
        <v>354</v>
      </c>
      <c r="BF12" s="25"/>
      <c r="BG12" s="25">
        <v>2829</v>
      </c>
      <c r="BH12" s="25">
        <v>344</v>
      </c>
      <c r="BI12" s="25">
        <v>43</v>
      </c>
      <c r="BJ12" s="25">
        <v>3233</v>
      </c>
      <c r="BK12" s="25">
        <v>213</v>
      </c>
      <c r="BL12" s="25"/>
      <c r="BM12" s="25">
        <v>2616</v>
      </c>
      <c r="BN12" s="25">
        <v>221</v>
      </c>
      <c r="BO12" s="25">
        <v>38</v>
      </c>
      <c r="BP12" s="25">
        <v>4292</v>
      </c>
      <c r="BQ12" s="25">
        <v>255</v>
      </c>
      <c r="BR12" s="25"/>
      <c r="BS12" s="25">
        <v>3736</v>
      </c>
      <c r="BT12" s="42">
        <v>192</v>
      </c>
      <c r="BU12" s="25">
        <v>19</v>
      </c>
      <c r="BV12" s="25">
        <v>4318</v>
      </c>
      <c r="BW12" s="25">
        <v>287</v>
      </c>
      <c r="BX12" s="25"/>
      <c r="BY12" s="25">
        <v>3755</v>
      </c>
      <c r="BZ12" s="42">
        <v>167</v>
      </c>
      <c r="CA12" s="25">
        <v>18</v>
      </c>
    </row>
    <row r="13" spans="1:79" x14ac:dyDescent="0.25">
      <c r="A13" s="21" t="s">
        <v>15</v>
      </c>
      <c r="B13" s="25">
        <v>10</v>
      </c>
      <c r="C13" s="25">
        <v>8</v>
      </c>
      <c r="D13" s="25"/>
      <c r="E13" s="25">
        <v>1</v>
      </c>
      <c r="F13" s="25">
        <v>1</v>
      </c>
      <c r="G13" s="25">
        <v>0</v>
      </c>
      <c r="H13" s="25">
        <v>6</v>
      </c>
      <c r="I13" s="25">
        <v>4</v>
      </c>
      <c r="J13" s="25"/>
      <c r="K13" s="25">
        <v>1</v>
      </c>
      <c r="L13" s="25">
        <v>1</v>
      </c>
      <c r="M13" s="25">
        <v>0</v>
      </c>
      <c r="N13" s="25">
        <v>21</v>
      </c>
      <c r="O13" s="25">
        <v>20</v>
      </c>
      <c r="P13" s="25"/>
      <c r="Q13" s="25"/>
      <c r="R13" s="25">
        <v>1</v>
      </c>
      <c r="S13" s="25"/>
      <c r="T13" s="25">
        <v>21</v>
      </c>
      <c r="U13" s="25">
        <v>19</v>
      </c>
      <c r="V13" s="25"/>
      <c r="W13" s="25"/>
      <c r="X13" s="25">
        <v>2</v>
      </c>
      <c r="Y13" s="25"/>
      <c r="Z13" s="25">
        <v>25</v>
      </c>
      <c r="AA13" s="25">
        <v>23</v>
      </c>
      <c r="AB13" s="25"/>
      <c r="AC13" s="25"/>
      <c r="AD13" s="25">
        <v>2</v>
      </c>
      <c r="AE13" s="25"/>
      <c r="AF13" s="25">
        <v>22</v>
      </c>
      <c r="AG13" s="25">
        <v>21</v>
      </c>
      <c r="AH13" s="25"/>
      <c r="AI13" s="25"/>
      <c r="AJ13" s="25">
        <v>1</v>
      </c>
      <c r="AK13" s="25">
        <v>0</v>
      </c>
      <c r="AL13" s="25">
        <v>21</v>
      </c>
      <c r="AM13" s="25">
        <v>20</v>
      </c>
      <c r="AN13" s="25"/>
      <c r="AO13" s="25"/>
      <c r="AP13" s="25">
        <v>1</v>
      </c>
      <c r="AQ13" s="25"/>
      <c r="AR13" s="25">
        <v>45</v>
      </c>
      <c r="AS13" s="25">
        <v>43</v>
      </c>
      <c r="AT13" s="25"/>
      <c r="AU13" s="25"/>
      <c r="AV13" s="25"/>
      <c r="AW13" s="25"/>
      <c r="AX13" s="25">
        <v>31</v>
      </c>
      <c r="AY13" s="25">
        <v>26</v>
      </c>
      <c r="AZ13" s="25"/>
      <c r="BA13" s="25"/>
      <c r="BB13" s="25"/>
      <c r="BC13" s="25"/>
      <c r="BD13" s="25">
        <v>19</v>
      </c>
      <c r="BE13" s="25">
        <v>17</v>
      </c>
      <c r="BF13" s="25"/>
      <c r="BG13" s="25"/>
      <c r="BH13" s="25"/>
      <c r="BI13" s="25"/>
      <c r="BJ13" s="25">
        <v>23</v>
      </c>
      <c r="BK13" s="25">
        <v>21</v>
      </c>
      <c r="BL13" s="25"/>
      <c r="BM13" s="25"/>
      <c r="BN13" s="25"/>
      <c r="BO13" s="25"/>
      <c r="BP13" s="25">
        <v>21</v>
      </c>
      <c r="BQ13" s="25">
        <v>21</v>
      </c>
      <c r="BR13" s="25"/>
      <c r="BS13" s="25"/>
      <c r="BT13" s="42"/>
      <c r="BU13" s="25"/>
      <c r="BV13" s="25">
        <v>22</v>
      </c>
      <c r="BW13" s="25">
        <v>21</v>
      </c>
      <c r="BX13" s="25"/>
      <c r="BY13" s="25"/>
      <c r="BZ13" s="42"/>
      <c r="CA13" s="25"/>
    </row>
    <row r="14" spans="1:79" x14ac:dyDescent="0.25">
      <c r="A14" s="21" t="s">
        <v>16</v>
      </c>
      <c r="B14" s="25">
        <v>12154</v>
      </c>
      <c r="C14" s="25">
        <v>466</v>
      </c>
      <c r="D14" s="25">
        <v>2</v>
      </c>
      <c r="E14" s="25">
        <v>9820</v>
      </c>
      <c r="F14" s="25">
        <v>923</v>
      </c>
      <c r="G14" s="25">
        <v>655</v>
      </c>
      <c r="H14" s="25">
        <v>23299</v>
      </c>
      <c r="I14" s="25">
        <v>935</v>
      </c>
      <c r="J14" s="25">
        <v>7</v>
      </c>
      <c r="K14" s="25">
        <v>19915</v>
      </c>
      <c r="L14" s="25">
        <v>1529</v>
      </c>
      <c r="M14" s="25">
        <v>645</v>
      </c>
      <c r="N14" s="25">
        <v>18860</v>
      </c>
      <c r="O14" s="25">
        <v>821</v>
      </c>
      <c r="P14" s="25">
        <v>48</v>
      </c>
      <c r="Q14" s="25">
        <v>14483</v>
      </c>
      <c r="R14" s="25">
        <v>2504</v>
      </c>
      <c r="S14" s="25">
        <v>472</v>
      </c>
      <c r="T14" s="25">
        <v>21143</v>
      </c>
      <c r="U14" s="25">
        <v>1164</v>
      </c>
      <c r="V14" s="25">
        <v>1</v>
      </c>
      <c r="W14" s="25">
        <v>15771</v>
      </c>
      <c r="X14" s="25">
        <v>3561</v>
      </c>
      <c r="Y14" s="25">
        <v>418</v>
      </c>
      <c r="Z14" s="25">
        <v>36593</v>
      </c>
      <c r="AA14" s="25">
        <v>1507</v>
      </c>
      <c r="AB14" s="25">
        <v>1</v>
      </c>
      <c r="AC14" s="25">
        <v>28545</v>
      </c>
      <c r="AD14" s="25">
        <v>5845</v>
      </c>
      <c r="AE14" s="25">
        <v>496</v>
      </c>
      <c r="AF14" s="25">
        <v>39870</v>
      </c>
      <c r="AG14" s="25">
        <v>1937</v>
      </c>
      <c r="AH14" s="25">
        <v>1</v>
      </c>
      <c r="AI14" s="25">
        <v>29109</v>
      </c>
      <c r="AJ14" s="25">
        <v>7968</v>
      </c>
      <c r="AK14" s="25">
        <v>555</v>
      </c>
      <c r="AL14" s="25">
        <v>44133</v>
      </c>
      <c r="AM14" s="25">
        <v>2017</v>
      </c>
      <c r="AN14" s="25">
        <v>35</v>
      </c>
      <c r="AO14" s="25">
        <v>32645</v>
      </c>
      <c r="AP14" s="25">
        <v>8515</v>
      </c>
      <c r="AQ14" s="25">
        <v>634</v>
      </c>
      <c r="AR14" s="25">
        <v>46347</v>
      </c>
      <c r="AS14" s="25">
        <v>2780</v>
      </c>
      <c r="AT14" s="25">
        <v>36</v>
      </c>
      <c r="AU14" s="25">
        <v>34276</v>
      </c>
      <c r="AV14" s="25">
        <v>8481</v>
      </c>
      <c r="AW14" s="25">
        <v>484</v>
      </c>
      <c r="AX14" s="25">
        <v>47912</v>
      </c>
      <c r="AY14" s="25">
        <v>3104</v>
      </c>
      <c r="AZ14" s="25">
        <v>43</v>
      </c>
      <c r="BA14" s="25">
        <v>33345</v>
      </c>
      <c r="BB14" s="25">
        <v>10266</v>
      </c>
      <c r="BC14" s="25">
        <v>780</v>
      </c>
      <c r="BD14" s="25">
        <v>45568</v>
      </c>
      <c r="BE14" s="25">
        <v>2911</v>
      </c>
      <c r="BF14" s="25">
        <v>124</v>
      </c>
      <c r="BG14" s="25">
        <v>31565</v>
      </c>
      <c r="BH14" s="25">
        <v>9901</v>
      </c>
      <c r="BI14" s="25">
        <v>858</v>
      </c>
      <c r="BJ14" s="25">
        <v>29912</v>
      </c>
      <c r="BK14" s="25">
        <v>2486</v>
      </c>
      <c r="BL14" s="25">
        <v>5</v>
      </c>
      <c r="BM14" s="25">
        <v>17085</v>
      </c>
      <c r="BN14" s="25">
        <v>9454</v>
      </c>
      <c r="BO14" s="25">
        <v>560</v>
      </c>
      <c r="BP14" s="25">
        <v>31255</v>
      </c>
      <c r="BQ14" s="25">
        <v>3043</v>
      </c>
      <c r="BR14" s="25">
        <v>3</v>
      </c>
      <c r="BS14" s="25">
        <v>16987</v>
      </c>
      <c r="BT14" s="42">
        <v>9921</v>
      </c>
      <c r="BU14" s="25">
        <v>1037</v>
      </c>
      <c r="BV14" s="25">
        <v>32943</v>
      </c>
      <c r="BW14" s="25">
        <v>2985</v>
      </c>
      <c r="BX14" s="25">
        <v>110</v>
      </c>
      <c r="BY14" s="25">
        <v>19237</v>
      </c>
      <c r="BZ14" s="42">
        <v>8966</v>
      </c>
      <c r="CA14" s="25">
        <v>1294</v>
      </c>
    </row>
    <row r="15" spans="1:79" x14ac:dyDescent="0.25">
      <c r="A15" s="21" t="s">
        <v>17</v>
      </c>
      <c r="B15" s="25">
        <v>112</v>
      </c>
      <c r="C15" s="25">
        <v>67</v>
      </c>
      <c r="D15" s="25"/>
      <c r="E15" s="25">
        <v>0</v>
      </c>
      <c r="F15" s="25">
        <v>14</v>
      </c>
      <c r="G15" s="25">
        <v>13</v>
      </c>
      <c r="H15" s="25">
        <v>132</v>
      </c>
      <c r="I15" s="25">
        <v>82</v>
      </c>
      <c r="J15" s="25"/>
      <c r="K15" s="25">
        <v>0</v>
      </c>
      <c r="L15" s="25">
        <v>16</v>
      </c>
      <c r="M15" s="25">
        <v>15</v>
      </c>
      <c r="N15" s="25">
        <v>173</v>
      </c>
      <c r="O15" s="25">
        <v>97</v>
      </c>
      <c r="P15" s="25">
        <v>0</v>
      </c>
      <c r="Q15" s="25">
        <v>0</v>
      </c>
      <c r="R15" s="25">
        <v>39</v>
      </c>
      <c r="S15" s="25">
        <v>18</v>
      </c>
      <c r="T15" s="25">
        <v>351</v>
      </c>
      <c r="U15" s="25">
        <v>239</v>
      </c>
      <c r="V15" s="25"/>
      <c r="W15" s="25">
        <v>0</v>
      </c>
      <c r="X15" s="25">
        <v>67</v>
      </c>
      <c r="Y15" s="25">
        <v>25</v>
      </c>
      <c r="Z15" s="25">
        <v>543</v>
      </c>
      <c r="AA15" s="25">
        <v>383</v>
      </c>
      <c r="AB15" s="25"/>
      <c r="AC15" s="25">
        <v>0</v>
      </c>
      <c r="AD15" s="25">
        <v>79</v>
      </c>
      <c r="AE15" s="25">
        <v>50</v>
      </c>
      <c r="AF15" s="25">
        <v>410</v>
      </c>
      <c r="AG15" s="25">
        <v>240</v>
      </c>
      <c r="AH15" s="25"/>
      <c r="AI15" s="25"/>
      <c r="AJ15" s="25">
        <v>135</v>
      </c>
      <c r="AK15" s="25">
        <v>21</v>
      </c>
      <c r="AL15" s="25">
        <v>437</v>
      </c>
      <c r="AM15" s="25">
        <v>198</v>
      </c>
      <c r="AN15" s="25"/>
      <c r="AO15" s="25"/>
      <c r="AP15" s="25">
        <v>194</v>
      </c>
      <c r="AQ15" s="25">
        <v>28</v>
      </c>
      <c r="AR15" s="25">
        <v>759</v>
      </c>
      <c r="AS15" s="25">
        <v>551</v>
      </c>
      <c r="AT15" s="25"/>
      <c r="AU15" s="25">
        <v>0</v>
      </c>
      <c r="AV15" s="25">
        <v>173</v>
      </c>
      <c r="AW15" s="25">
        <v>19</v>
      </c>
      <c r="AX15" s="25">
        <v>1396</v>
      </c>
      <c r="AY15" s="25">
        <v>1086</v>
      </c>
      <c r="AZ15" s="25">
        <v>1</v>
      </c>
      <c r="BA15" s="25">
        <v>2</v>
      </c>
      <c r="BB15" s="25">
        <v>230</v>
      </c>
      <c r="BC15" s="25">
        <v>37</v>
      </c>
      <c r="BD15" s="25">
        <v>1870</v>
      </c>
      <c r="BE15" s="25">
        <v>1469</v>
      </c>
      <c r="BF15" s="25">
        <v>1</v>
      </c>
      <c r="BG15" s="25">
        <v>2</v>
      </c>
      <c r="BH15" s="25">
        <v>272</v>
      </c>
      <c r="BI15" s="25">
        <v>46</v>
      </c>
      <c r="BJ15" s="25">
        <v>1791</v>
      </c>
      <c r="BK15" s="25">
        <v>1299</v>
      </c>
      <c r="BL15" s="25">
        <v>1</v>
      </c>
      <c r="BM15" s="25">
        <v>1</v>
      </c>
      <c r="BN15" s="25">
        <v>361</v>
      </c>
      <c r="BO15" s="25">
        <v>57</v>
      </c>
      <c r="BP15" s="25">
        <v>1699</v>
      </c>
      <c r="BQ15" s="25">
        <v>1261</v>
      </c>
      <c r="BR15" s="25"/>
      <c r="BS15" s="25">
        <v>1</v>
      </c>
      <c r="BT15" s="42">
        <v>343</v>
      </c>
      <c r="BU15" s="25">
        <v>27</v>
      </c>
      <c r="BV15" s="25">
        <v>1174</v>
      </c>
      <c r="BW15" s="25">
        <v>673</v>
      </c>
      <c r="BX15" s="25"/>
      <c r="BY15" s="25"/>
      <c r="BZ15" s="42">
        <v>391</v>
      </c>
      <c r="CA15" s="25">
        <v>46</v>
      </c>
    </row>
    <row r="16" spans="1:79" ht="47.25" x14ac:dyDescent="0.25">
      <c r="A16" s="21" t="s">
        <v>18</v>
      </c>
      <c r="B16" s="25">
        <v>11636</v>
      </c>
      <c r="C16" s="25">
        <v>6531</v>
      </c>
      <c r="D16" s="25">
        <v>6234</v>
      </c>
      <c r="E16" s="25">
        <v>4945</v>
      </c>
      <c r="F16" s="25">
        <v>83</v>
      </c>
      <c r="G16" s="25">
        <v>49</v>
      </c>
      <c r="H16" s="25">
        <v>5701</v>
      </c>
      <c r="I16" s="25">
        <v>5452</v>
      </c>
      <c r="J16" s="25">
        <v>5251</v>
      </c>
      <c r="K16" s="25">
        <v>96</v>
      </c>
      <c r="L16" s="25">
        <v>100</v>
      </c>
      <c r="M16" s="25">
        <v>27</v>
      </c>
      <c r="N16" s="25">
        <v>1959</v>
      </c>
      <c r="O16" s="25">
        <v>1722</v>
      </c>
      <c r="P16" s="25">
        <v>1543</v>
      </c>
      <c r="Q16" s="25">
        <v>86</v>
      </c>
      <c r="R16" s="25">
        <v>99</v>
      </c>
      <c r="S16" s="25">
        <v>30</v>
      </c>
      <c r="T16" s="25">
        <v>2230</v>
      </c>
      <c r="U16" s="25">
        <v>2050</v>
      </c>
      <c r="V16" s="25">
        <v>1882</v>
      </c>
      <c r="W16" s="25">
        <v>53</v>
      </c>
      <c r="X16" s="25">
        <v>84</v>
      </c>
      <c r="Y16" s="25">
        <v>23</v>
      </c>
      <c r="Z16" s="25">
        <v>1930</v>
      </c>
      <c r="AA16" s="25">
        <v>1768</v>
      </c>
      <c r="AB16" s="25">
        <v>1636</v>
      </c>
      <c r="AC16" s="25">
        <v>47</v>
      </c>
      <c r="AD16" s="25">
        <v>79</v>
      </c>
      <c r="AE16" s="25">
        <v>17</v>
      </c>
      <c r="AF16" s="25">
        <v>465</v>
      </c>
      <c r="AG16" s="25">
        <v>361</v>
      </c>
      <c r="AH16" s="25">
        <v>271</v>
      </c>
      <c r="AI16" s="25">
        <v>26</v>
      </c>
      <c r="AJ16" s="25">
        <v>51</v>
      </c>
      <c r="AK16" s="25">
        <v>22</v>
      </c>
      <c r="AL16" s="25">
        <v>714</v>
      </c>
      <c r="AM16" s="25">
        <v>374</v>
      </c>
      <c r="AN16" s="25">
        <v>273</v>
      </c>
      <c r="AO16" s="25">
        <v>23</v>
      </c>
      <c r="AP16" s="25">
        <v>55</v>
      </c>
      <c r="AQ16" s="25">
        <v>240</v>
      </c>
      <c r="AR16" s="25">
        <v>1015</v>
      </c>
      <c r="AS16" s="25">
        <v>433</v>
      </c>
      <c r="AT16" s="25">
        <v>278</v>
      </c>
      <c r="AU16" s="25">
        <v>481</v>
      </c>
      <c r="AV16" s="25">
        <v>50</v>
      </c>
      <c r="AW16" s="25">
        <v>43</v>
      </c>
      <c r="AX16" s="25">
        <v>996</v>
      </c>
      <c r="AY16" s="25">
        <v>426</v>
      </c>
      <c r="AZ16" s="25">
        <v>276</v>
      </c>
      <c r="BA16" s="25">
        <v>475</v>
      </c>
      <c r="BB16" s="25">
        <v>43</v>
      </c>
      <c r="BC16" s="25">
        <v>40</v>
      </c>
      <c r="BD16" s="25">
        <v>3799</v>
      </c>
      <c r="BE16" s="25">
        <v>545</v>
      </c>
      <c r="BF16" s="25">
        <v>385</v>
      </c>
      <c r="BG16" s="25">
        <v>3153</v>
      </c>
      <c r="BH16" s="25">
        <v>48</v>
      </c>
      <c r="BI16" s="25">
        <v>42</v>
      </c>
      <c r="BJ16" s="25">
        <v>19990</v>
      </c>
      <c r="BK16" s="25">
        <v>432</v>
      </c>
      <c r="BL16" s="25">
        <v>23</v>
      </c>
      <c r="BM16" s="25">
        <v>18381</v>
      </c>
      <c r="BN16" s="25">
        <v>1139</v>
      </c>
      <c r="BO16" s="25">
        <v>23</v>
      </c>
      <c r="BP16" s="25">
        <v>20546</v>
      </c>
      <c r="BQ16" s="25">
        <v>465</v>
      </c>
      <c r="BR16" s="25">
        <v>23</v>
      </c>
      <c r="BS16" s="25">
        <v>18978</v>
      </c>
      <c r="BT16" s="42">
        <v>1031</v>
      </c>
      <c r="BU16" s="25">
        <v>29</v>
      </c>
      <c r="BV16" s="25">
        <v>23408</v>
      </c>
      <c r="BW16" s="25">
        <v>658</v>
      </c>
      <c r="BX16" s="25">
        <v>0</v>
      </c>
      <c r="BY16" s="25">
        <v>21495</v>
      </c>
      <c r="BZ16" s="42">
        <v>1130</v>
      </c>
      <c r="CA16" s="25">
        <v>33</v>
      </c>
    </row>
    <row r="17" spans="1:79" ht="47.25" x14ac:dyDescent="0.25">
      <c r="A17" s="21" t="s">
        <v>19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>
        <v>33</v>
      </c>
      <c r="U17" s="25">
        <v>14</v>
      </c>
      <c r="V17" s="25"/>
      <c r="W17" s="25">
        <v>18</v>
      </c>
      <c r="X17" s="25"/>
      <c r="Y17" s="25"/>
      <c r="Z17" s="25">
        <v>33</v>
      </c>
      <c r="AA17" s="25">
        <v>12</v>
      </c>
      <c r="AB17" s="25"/>
      <c r="AC17" s="25">
        <v>18</v>
      </c>
      <c r="AD17" s="25"/>
      <c r="AE17" s="25">
        <v>1</v>
      </c>
      <c r="AF17" s="25"/>
      <c r="AG17" s="25"/>
      <c r="AH17" s="25"/>
      <c r="AI17" s="25"/>
      <c r="AJ17" s="25"/>
      <c r="AK17" s="25"/>
      <c r="AL17" s="25">
        <v>30</v>
      </c>
      <c r="AM17" s="25">
        <v>12</v>
      </c>
      <c r="AN17" s="25"/>
      <c r="AO17" s="25">
        <v>17</v>
      </c>
      <c r="AP17" s="25"/>
      <c r="AQ17" s="25">
        <v>1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>
        <v>0</v>
      </c>
      <c r="BE17" s="25"/>
      <c r="BF17" s="25"/>
      <c r="BG17" s="25"/>
      <c r="BH17" s="25"/>
      <c r="BI17" s="25">
        <v>0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42"/>
      <c r="BU17" s="25"/>
      <c r="BV17" s="25">
        <v>1</v>
      </c>
      <c r="BW17" s="25">
        <v>1</v>
      </c>
      <c r="BX17" s="25"/>
      <c r="BY17" s="25"/>
      <c r="BZ17" s="42"/>
      <c r="CA17" s="25"/>
    </row>
    <row r="18" spans="1:79" x14ac:dyDescent="0.25">
      <c r="A18" s="21" t="s">
        <v>20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>
        <v>0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42"/>
      <c r="BU18" s="25"/>
      <c r="BV18" s="25"/>
      <c r="BW18" s="25"/>
      <c r="BX18" s="25"/>
      <c r="BY18" s="25"/>
      <c r="BZ18" s="42"/>
      <c r="CA18" s="25"/>
    </row>
    <row r="19" spans="1:79" ht="31.5" x14ac:dyDescent="0.25">
      <c r="A19" s="21" t="s">
        <v>21</v>
      </c>
      <c r="B19" s="25">
        <v>2</v>
      </c>
      <c r="C19" s="25">
        <v>1</v>
      </c>
      <c r="D19" s="25"/>
      <c r="E19" s="25"/>
      <c r="F19" s="25"/>
      <c r="G19" s="25">
        <v>1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>
        <v>1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>
        <v>143</v>
      </c>
      <c r="AS19" s="25">
        <v>48</v>
      </c>
      <c r="AT19" s="25"/>
      <c r="AU19" s="25"/>
      <c r="AV19" s="25">
        <v>89</v>
      </c>
      <c r="AW19" s="25">
        <v>3</v>
      </c>
      <c r="AX19" s="25">
        <v>169</v>
      </c>
      <c r="AY19" s="25">
        <v>76</v>
      </c>
      <c r="AZ19" s="25">
        <v>8</v>
      </c>
      <c r="BA19" s="25">
        <v>0</v>
      </c>
      <c r="BB19" s="25">
        <v>87</v>
      </c>
      <c r="BC19" s="25">
        <v>1</v>
      </c>
      <c r="BD19" s="25">
        <v>236</v>
      </c>
      <c r="BE19" s="25">
        <v>133</v>
      </c>
      <c r="BF19" s="25">
        <v>7</v>
      </c>
      <c r="BG19" s="25"/>
      <c r="BH19" s="25">
        <v>95</v>
      </c>
      <c r="BI19" s="25">
        <v>3</v>
      </c>
      <c r="BJ19" s="25">
        <v>271</v>
      </c>
      <c r="BK19" s="25">
        <v>123</v>
      </c>
      <c r="BL19" s="25">
        <v>7</v>
      </c>
      <c r="BM19" s="25"/>
      <c r="BN19" s="25">
        <v>135</v>
      </c>
      <c r="BO19" s="25">
        <v>2</v>
      </c>
      <c r="BP19" s="25">
        <v>275</v>
      </c>
      <c r="BQ19" s="25">
        <v>132</v>
      </c>
      <c r="BR19" s="25">
        <v>6</v>
      </c>
      <c r="BS19" s="25">
        <v>0</v>
      </c>
      <c r="BT19" s="42">
        <v>128</v>
      </c>
      <c r="BU19" s="25">
        <v>5</v>
      </c>
      <c r="BV19" s="25">
        <v>314</v>
      </c>
      <c r="BW19" s="25">
        <v>106</v>
      </c>
      <c r="BX19" s="25">
        <v>4</v>
      </c>
      <c r="BY19" s="25"/>
      <c r="BZ19" s="42">
        <v>132</v>
      </c>
      <c r="CA19" s="25">
        <v>4</v>
      </c>
    </row>
    <row r="20" spans="1:79" ht="47.25" x14ac:dyDescent="0.25">
      <c r="A20" s="21" t="s">
        <v>22</v>
      </c>
      <c r="B20" s="25">
        <v>155</v>
      </c>
      <c r="C20" s="25">
        <v>39</v>
      </c>
      <c r="D20" s="25">
        <v>3</v>
      </c>
      <c r="E20" s="25">
        <v>45</v>
      </c>
      <c r="F20" s="25">
        <v>52</v>
      </c>
      <c r="G20" s="25">
        <v>14</v>
      </c>
      <c r="H20" s="25">
        <v>59</v>
      </c>
      <c r="I20" s="25">
        <v>8</v>
      </c>
      <c r="J20" s="25"/>
      <c r="K20" s="25">
        <v>6</v>
      </c>
      <c r="L20" s="25">
        <v>22</v>
      </c>
      <c r="M20" s="25">
        <v>21</v>
      </c>
      <c r="N20" s="25">
        <v>98</v>
      </c>
      <c r="O20" s="25">
        <v>19</v>
      </c>
      <c r="P20" s="25"/>
      <c r="Q20" s="25">
        <v>12</v>
      </c>
      <c r="R20" s="25">
        <v>34</v>
      </c>
      <c r="S20" s="25">
        <v>30</v>
      </c>
      <c r="T20" s="25">
        <v>113</v>
      </c>
      <c r="U20" s="25">
        <v>18</v>
      </c>
      <c r="V20" s="25"/>
      <c r="W20" s="25">
        <v>12</v>
      </c>
      <c r="X20" s="25">
        <v>35</v>
      </c>
      <c r="Y20" s="25">
        <v>43</v>
      </c>
      <c r="Z20" s="25">
        <v>95</v>
      </c>
      <c r="AA20" s="25">
        <v>15</v>
      </c>
      <c r="AB20" s="25"/>
      <c r="AC20" s="25">
        <v>13</v>
      </c>
      <c r="AD20" s="25">
        <v>31</v>
      </c>
      <c r="AE20" s="25">
        <v>33</v>
      </c>
      <c r="AF20" s="25">
        <v>84</v>
      </c>
      <c r="AG20" s="25">
        <v>15</v>
      </c>
      <c r="AH20" s="25"/>
      <c r="AI20" s="25">
        <v>17</v>
      </c>
      <c r="AJ20" s="25">
        <v>21</v>
      </c>
      <c r="AK20" s="25">
        <v>27</v>
      </c>
      <c r="AL20" s="25">
        <v>243</v>
      </c>
      <c r="AM20" s="25">
        <v>71</v>
      </c>
      <c r="AN20" s="25"/>
      <c r="AO20" s="25">
        <v>45</v>
      </c>
      <c r="AP20" s="25">
        <v>56</v>
      </c>
      <c r="AQ20" s="25">
        <v>68</v>
      </c>
      <c r="AR20" s="25">
        <v>141</v>
      </c>
      <c r="AS20" s="25">
        <v>13</v>
      </c>
      <c r="AT20" s="25"/>
      <c r="AU20" s="25">
        <v>31</v>
      </c>
      <c r="AV20" s="25">
        <v>27</v>
      </c>
      <c r="AW20" s="25">
        <v>63</v>
      </c>
      <c r="AX20" s="25">
        <v>251</v>
      </c>
      <c r="AY20" s="25">
        <v>22</v>
      </c>
      <c r="AZ20" s="25"/>
      <c r="BA20" s="25">
        <v>62</v>
      </c>
      <c r="BB20" s="25">
        <v>65</v>
      </c>
      <c r="BC20" s="25">
        <v>96</v>
      </c>
      <c r="BD20" s="25">
        <v>957</v>
      </c>
      <c r="BE20" s="25">
        <v>662</v>
      </c>
      <c r="BF20" s="25"/>
      <c r="BG20" s="25">
        <v>69</v>
      </c>
      <c r="BH20" s="25">
        <v>124</v>
      </c>
      <c r="BI20" s="25">
        <v>77</v>
      </c>
      <c r="BJ20" s="25">
        <v>649</v>
      </c>
      <c r="BK20" s="25">
        <v>74</v>
      </c>
      <c r="BL20" s="25">
        <v>2</v>
      </c>
      <c r="BM20" s="25">
        <v>167</v>
      </c>
      <c r="BN20" s="25">
        <v>312</v>
      </c>
      <c r="BO20" s="25">
        <v>81</v>
      </c>
      <c r="BP20" s="25">
        <v>239</v>
      </c>
      <c r="BQ20" s="25">
        <v>23</v>
      </c>
      <c r="BR20" s="25"/>
      <c r="BS20" s="25">
        <v>57</v>
      </c>
      <c r="BT20" s="42">
        <v>80</v>
      </c>
      <c r="BU20" s="25">
        <v>69</v>
      </c>
      <c r="BV20" s="25">
        <v>1469</v>
      </c>
      <c r="BW20" s="25">
        <v>129</v>
      </c>
      <c r="BX20" s="25"/>
      <c r="BY20" s="25">
        <v>388</v>
      </c>
      <c r="BZ20" s="42">
        <v>740</v>
      </c>
      <c r="CA20" s="25">
        <v>76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4"/>
  <sheetViews>
    <sheetView zoomScale="64" zoomScaleNormal="64" workbookViewId="0">
      <pane xSplit="1" ySplit="4" topLeftCell="T5" activePane="bottomRight" state="frozen"/>
      <selection pane="topRight" activeCell="B1" sqref="B1"/>
      <selection pane="bottomLeft" activeCell="A5" sqref="A5"/>
      <selection pane="bottomRight" activeCell="AN10" sqref="AN10"/>
    </sheetView>
  </sheetViews>
  <sheetFormatPr defaultColWidth="9.140625" defaultRowHeight="15.75" x14ac:dyDescent="0.25"/>
  <cols>
    <col min="1" max="1" width="36.7109375" style="18" customWidth="1"/>
    <col min="2" max="3" width="17.28515625" style="18" bestFit="1" customWidth="1"/>
    <col min="4" max="4" width="14.140625" style="18" bestFit="1" customWidth="1"/>
    <col min="5" max="6" width="17.28515625" style="18" bestFit="1" customWidth="1"/>
    <col min="7" max="7" width="16" style="18" bestFit="1" customWidth="1"/>
    <col min="8" max="9" width="17.28515625" style="2" bestFit="1" customWidth="1"/>
    <col min="10" max="10" width="14.140625" style="2" bestFit="1" customWidth="1"/>
    <col min="11" max="12" width="17.28515625" style="2" bestFit="1" customWidth="1"/>
    <col min="13" max="13" width="16" style="2" bestFit="1" customWidth="1"/>
    <col min="14" max="15" width="17.28515625" style="2" bestFit="1" customWidth="1"/>
    <col min="16" max="16" width="14.140625" style="2" bestFit="1" customWidth="1"/>
    <col min="17" max="18" width="17.28515625" style="2" bestFit="1" customWidth="1"/>
    <col min="19" max="19" width="16" style="2" bestFit="1" customWidth="1"/>
    <col min="20" max="21" width="17.28515625" style="2" bestFit="1" customWidth="1"/>
    <col min="22" max="22" width="14.140625" style="2" bestFit="1" customWidth="1"/>
    <col min="23" max="24" width="17.28515625" style="2" bestFit="1" customWidth="1"/>
    <col min="25" max="25" width="16" style="2" bestFit="1" customWidth="1"/>
    <col min="26" max="27" width="17.28515625" style="2" bestFit="1" customWidth="1"/>
    <col min="28" max="28" width="14.140625" style="2" bestFit="1" customWidth="1"/>
    <col min="29" max="30" width="17.28515625" style="2" bestFit="1" customWidth="1"/>
    <col min="31" max="31" width="16" style="2" bestFit="1" customWidth="1"/>
    <col min="32" max="33" width="17.28515625" style="2" bestFit="1" customWidth="1"/>
    <col min="34" max="34" width="14.140625" style="2" bestFit="1" customWidth="1"/>
    <col min="35" max="36" width="17.28515625" style="2" bestFit="1" customWidth="1"/>
    <col min="37" max="37" width="16" style="2" bestFit="1" customWidth="1"/>
    <col min="38" max="16384" width="9.140625" style="2"/>
  </cols>
  <sheetData>
    <row r="1" spans="1:37" ht="33" customHeight="1" x14ac:dyDescent="0.25">
      <c r="A1" s="1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7" ht="30.75" customHeight="1" x14ac:dyDescent="0.2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37" x14ac:dyDescent="0.25">
      <c r="A3" s="56" t="s">
        <v>102</v>
      </c>
      <c r="B3" s="54">
        <v>2017</v>
      </c>
      <c r="C3" s="54"/>
      <c r="D3" s="54"/>
      <c r="E3" s="54"/>
      <c r="F3" s="54"/>
      <c r="G3" s="54"/>
      <c r="H3" s="54">
        <v>2018</v>
      </c>
      <c r="I3" s="54"/>
      <c r="J3" s="54"/>
      <c r="K3" s="54"/>
      <c r="L3" s="54"/>
      <c r="M3" s="54"/>
      <c r="N3" s="54">
        <v>2019</v>
      </c>
      <c r="O3" s="54"/>
      <c r="P3" s="54"/>
      <c r="Q3" s="54"/>
      <c r="R3" s="54"/>
      <c r="S3" s="54"/>
      <c r="T3" s="54">
        <v>2020</v>
      </c>
      <c r="U3" s="54"/>
      <c r="V3" s="54"/>
      <c r="W3" s="54"/>
      <c r="X3" s="54"/>
      <c r="Y3" s="54"/>
      <c r="Z3" s="54">
        <v>2021</v>
      </c>
      <c r="AA3" s="54"/>
      <c r="AB3" s="54"/>
      <c r="AC3" s="54"/>
      <c r="AD3" s="54"/>
      <c r="AE3" s="54"/>
      <c r="AF3" s="54">
        <v>2022</v>
      </c>
      <c r="AG3" s="54"/>
      <c r="AH3" s="54"/>
      <c r="AI3" s="54"/>
      <c r="AJ3" s="54"/>
      <c r="AK3" s="54"/>
    </row>
    <row r="4" spans="1:37" ht="47.25" x14ac:dyDescent="0.25">
      <c r="A4" s="56"/>
      <c r="B4" s="16" t="s">
        <v>24</v>
      </c>
      <c r="C4" s="16" t="s">
        <v>31</v>
      </c>
      <c r="D4" s="16" t="s">
        <v>98</v>
      </c>
      <c r="E4" s="16" t="s">
        <v>26</v>
      </c>
      <c r="F4" s="16" t="s">
        <v>27</v>
      </c>
      <c r="G4" s="16" t="s">
        <v>28</v>
      </c>
      <c r="H4" s="16" t="s">
        <v>24</v>
      </c>
      <c r="I4" s="16" t="s">
        <v>31</v>
      </c>
      <c r="J4" s="33" t="s">
        <v>98</v>
      </c>
      <c r="K4" s="16" t="s">
        <v>26</v>
      </c>
      <c r="L4" s="16" t="s">
        <v>27</v>
      </c>
      <c r="M4" s="16" t="s">
        <v>28</v>
      </c>
      <c r="N4" s="16" t="s">
        <v>24</v>
      </c>
      <c r="O4" s="16" t="s">
        <v>31</v>
      </c>
      <c r="P4" s="33" t="s">
        <v>98</v>
      </c>
      <c r="Q4" s="16" t="s">
        <v>26</v>
      </c>
      <c r="R4" s="16" t="s">
        <v>27</v>
      </c>
      <c r="S4" s="16" t="s">
        <v>28</v>
      </c>
      <c r="T4" s="16" t="s">
        <v>24</v>
      </c>
      <c r="U4" s="16" t="s">
        <v>31</v>
      </c>
      <c r="V4" s="33" t="s">
        <v>98</v>
      </c>
      <c r="W4" s="16" t="s">
        <v>26</v>
      </c>
      <c r="X4" s="16" t="s">
        <v>27</v>
      </c>
      <c r="Y4" s="16" t="s">
        <v>28</v>
      </c>
      <c r="Z4" s="35" t="s">
        <v>24</v>
      </c>
      <c r="AA4" s="35" t="s">
        <v>31</v>
      </c>
      <c r="AB4" s="35" t="s">
        <v>98</v>
      </c>
      <c r="AC4" s="35" t="s">
        <v>26</v>
      </c>
      <c r="AD4" s="35" t="s">
        <v>27</v>
      </c>
      <c r="AE4" s="35" t="s">
        <v>28</v>
      </c>
      <c r="AF4" s="48" t="s">
        <v>24</v>
      </c>
      <c r="AG4" s="48" t="s">
        <v>31</v>
      </c>
      <c r="AH4" s="48" t="s">
        <v>98</v>
      </c>
      <c r="AI4" s="48" t="s">
        <v>26</v>
      </c>
      <c r="AJ4" s="48" t="s">
        <v>27</v>
      </c>
      <c r="AK4" s="48" t="s">
        <v>28</v>
      </c>
    </row>
    <row r="5" spans="1:37" s="1" customFormat="1" ht="31.5" x14ac:dyDescent="0.25">
      <c r="A5" s="23" t="s">
        <v>30</v>
      </c>
      <c r="B5" s="24">
        <v>124362693</v>
      </c>
      <c r="C5" s="24">
        <v>15082820</v>
      </c>
      <c r="D5" s="24">
        <v>52115</v>
      </c>
      <c r="E5" s="24">
        <v>75725701</v>
      </c>
      <c r="F5" s="24">
        <v>26095858</v>
      </c>
      <c r="G5" s="24">
        <v>2417590</v>
      </c>
      <c r="H5" s="24">
        <v>128584530</v>
      </c>
      <c r="I5" s="24">
        <f t="shared" ref="I5:AE5" si="0">SUM(I6:I24)</f>
        <v>15471044</v>
      </c>
      <c r="J5" s="24">
        <f t="shared" si="0"/>
        <v>191109</v>
      </c>
      <c r="K5" s="24">
        <f t="shared" si="0"/>
        <v>78567501</v>
      </c>
      <c r="L5" s="24">
        <f t="shared" si="0"/>
        <v>25672936</v>
      </c>
      <c r="M5" s="24">
        <f t="shared" si="0"/>
        <v>3136116</v>
      </c>
      <c r="N5" s="24">
        <f t="shared" si="0"/>
        <v>131579602</v>
      </c>
      <c r="O5" s="24">
        <f t="shared" si="0"/>
        <v>14665363</v>
      </c>
      <c r="P5" s="24">
        <f t="shared" si="0"/>
        <v>157172</v>
      </c>
      <c r="Q5" s="24">
        <f t="shared" si="0"/>
        <v>81372937</v>
      </c>
      <c r="R5" s="24">
        <f t="shared" si="0"/>
        <v>26542439</v>
      </c>
      <c r="S5" s="24">
        <f t="shared" si="0"/>
        <v>3385973</v>
      </c>
      <c r="T5" s="24">
        <f t="shared" si="0"/>
        <v>135856283</v>
      </c>
      <c r="U5" s="24">
        <f t="shared" si="0"/>
        <v>15237229</v>
      </c>
      <c r="V5" s="24">
        <f t="shared" si="0"/>
        <v>103581</v>
      </c>
      <c r="W5" s="24">
        <f t="shared" si="0"/>
        <v>79129466</v>
      </c>
      <c r="X5" s="24">
        <f t="shared" si="0"/>
        <v>30646661</v>
      </c>
      <c r="Y5" s="24">
        <f t="shared" si="0"/>
        <v>4422903</v>
      </c>
      <c r="Z5" s="24">
        <f t="shared" si="0"/>
        <v>131535710</v>
      </c>
      <c r="AA5" s="24">
        <f t="shared" si="0"/>
        <v>12487263</v>
      </c>
      <c r="AB5" s="24">
        <f t="shared" si="0"/>
        <v>169407</v>
      </c>
      <c r="AC5" s="24">
        <f t="shared" si="0"/>
        <v>82189153</v>
      </c>
      <c r="AD5" s="24">
        <f t="shared" si="0"/>
        <v>28053953</v>
      </c>
      <c r="AE5" s="24">
        <f t="shared" si="0"/>
        <v>3533192</v>
      </c>
      <c r="AF5" s="43">
        <v>145833995</v>
      </c>
      <c r="AG5" s="43">
        <v>13357580</v>
      </c>
      <c r="AH5" s="43">
        <v>151432</v>
      </c>
      <c r="AI5" s="43">
        <v>87001567</v>
      </c>
      <c r="AJ5" s="43">
        <v>28170323</v>
      </c>
      <c r="AK5" s="43">
        <v>9926994</v>
      </c>
    </row>
    <row r="6" spans="1:37" customFormat="1" ht="63" x14ac:dyDescent="0.25">
      <c r="A6" s="28" t="s">
        <v>60</v>
      </c>
      <c r="B6" s="29">
        <v>6162116</v>
      </c>
      <c r="C6" s="29">
        <v>1315194</v>
      </c>
      <c r="D6" s="29">
        <v>64</v>
      </c>
      <c r="E6" s="29">
        <v>778831</v>
      </c>
      <c r="F6" s="29">
        <v>537927</v>
      </c>
      <c r="G6" s="29">
        <v>96010</v>
      </c>
      <c r="H6" s="29">
        <v>7438364</v>
      </c>
      <c r="I6" s="29">
        <v>1304023</v>
      </c>
      <c r="J6" s="29">
        <v>4532</v>
      </c>
      <c r="K6" s="29">
        <v>712911</v>
      </c>
      <c r="L6" s="29">
        <v>561364</v>
      </c>
      <c r="M6" s="29">
        <v>264704</v>
      </c>
      <c r="N6" s="29">
        <v>6443778</v>
      </c>
      <c r="O6" s="29">
        <v>947906</v>
      </c>
      <c r="P6" s="29">
        <v>4759</v>
      </c>
      <c r="Q6" s="29">
        <v>647581</v>
      </c>
      <c r="R6" s="29">
        <v>380127</v>
      </c>
      <c r="S6" s="29">
        <v>220444</v>
      </c>
      <c r="T6" s="29">
        <v>5448042</v>
      </c>
      <c r="U6" s="29">
        <v>640137</v>
      </c>
      <c r="V6" s="29">
        <v>2605</v>
      </c>
      <c r="W6" s="29">
        <v>412201</v>
      </c>
      <c r="X6" s="29">
        <v>200913</v>
      </c>
      <c r="Y6" s="29">
        <v>115707</v>
      </c>
      <c r="Z6" s="29">
        <v>4853883</v>
      </c>
      <c r="AA6" s="29">
        <v>354544</v>
      </c>
      <c r="AB6" s="29">
        <v>19929</v>
      </c>
      <c r="AC6" s="29">
        <v>474326</v>
      </c>
      <c r="AD6" s="29">
        <v>299673</v>
      </c>
      <c r="AE6" s="29">
        <v>214532</v>
      </c>
      <c r="AF6" s="29">
        <v>5220026</v>
      </c>
      <c r="AG6" s="29">
        <v>375395</v>
      </c>
      <c r="AH6" s="29">
        <v>1771</v>
      </c>
      <c r="AI6" s="29">
        <v>652100</v>
      </c>
      <c r="AJ6" s="29">
        <v>442806</v>
      </c>
      <c r="AK6" s="29">
        <v>156062</v>
      </c>
    </row>
    <row r="7" spans="1:37" customFormat="1" ht="31.5" x14ac:dyDescent="0.25">
      <c r="A7" s="28" t="s">
        <v>61</v>
      </c>
      <c r="B7" s="29">
        <v>1303118</v>
      </c>
      <c r="C7" s="29">
        <v>221950</v>
      </c>
      <c r="D7" s="29"/>
      <c r="E7" s="29">
        <v>481181</v>
      </c>
      <c r="F7" s="29">
        <v>341145</v>
      </c>
      <c r="G7" s="29">
        <v>177681</v>
      </c>
      <c r="H7" s="29">
        <v>2286157</v>
      </c>
      <c r="I7" s="29">
        <v>220804</v>
      </c>
      <c r="J7" s="29"/>
      <c r="K7" s="29">
        <v>1454471</v>
      </c>
      <c r="L7" s="29">
        <v>281111</v>
      </c>
      <c r="M7" s="29">
        <v>196184</v>
      </c>
      <c r="N7" s="29">
        <v>2427838</v>
      </c>
      <c r="O7" s="29">
        <v>183272</v>
      </c>
      <c r="P7" s="29"/>
      <c r="Q7" s="29">
        <v>1296104</v>
      </c>
      <c r="R7" s="29">
        <v>369280</v>
      </c>
      <c r="S7" s="29">
        <v>196637</v>
      </c>
      <c r="T7" s="29">
        <v>2128563</v>
      </c>
      <c r="U7" s="29">
        <v>179323</v>
      </c>
      <c r="V7" s="29"/>
      <c r="W7" s="29">
        <v>1200208</v>
      </c>
      <c r="X7" s="29">
        <v>347390</v>
      </c>
      <c r="Y7" s="29">
        <v>174975</v>
      </c>
      <c r="Z7" s="29">
        <v>1862533</v>
      </c>
      <c r="AA7" s="29">
        <v>149789</v>
      </c>
      <c r="AB7" s="29"/>
      <c r="AC7" s="29">
        <v>1184766</v>
      </c>
      <c r="AD7" s="29">
        <v>211664</v>
      </c>
      <c r="AE7" s="29">
        <v>182492</v>
      </c>
      <c r="AF7" s="29">
        <v>1281268</v>
      </c>
      <c r="AG7" s="29">
        <v>64464</v>
      </c>
      <c r="AH7" s="29" t="s">
        <v>100</v>
      </c>
      <c r="AI7" s="29">
        <v>922631</v>
      </c>
      <c r="AJ7" s="29">
        <v>65925</v>
      </c>
      <c r="AK7" s="29">
        <v>179232</v>
      </c>
    </row>
    <row r="8" spans="1:37" customFormat="1" ht="31.5" x14ac:dyDescent="0.25">
      <c r="A8" s="28" t="s">
        <v>62</v>
      </c>
      <c r="B8" s="29">
        <v>13490819</v>
      </c>
      <c r="C8" s="29">
        <v>4255528</v>
      </c>
      <c r="D8" s="29">
        <v>1629</v>
      </c>
      <c r="E8" s="29">
        <v>1548262</v>
      </c>
      <c r="F8" s="29">
        <v>6703506</v>
      </c>
      <c r="G8" s="29">
        <v>268229</v>
      </c>
      <c r="H8" s="29">
        <v>13596571</v>
      </c>
      <c r="I8" s="29">
        <v>4457489</v>
      </c>
      <c r="J8" s="29">
        <v>1615</v>
      </c>
      <c r="K8" s="29">
        <v>1122955</v>
      </c>
      <c r="L8" s="29">
        <v>7266283</v>
      </c>
      <c r="M8" s="29">
        <v>237710</v>
      </c>
      <c r="N8" s="29">
        <v>11603691</v>
      </c>
      <c r="O8" s="29">
        <v>4344874</v>
      </c>
      <c r="P8" s="29">
        <v>2463</v>
      </c>
      <c r="Q8" s="29">
        <v>938425</v>
      </c>
      <c r="R8" s="29">
        <v>5828522</v>
      </c>
      <c r="S8" s="29">
        <v>217742</v>
      </c>
      <c r="T8" s="29">
        <v>24879019</v>
      </c>
      <c r="U8" s="29">
        <v>4831976</v>
      </c>
      <c r="V8" s="29">
        <v>920</v>
      </c>
      <c r="W8" s="29">
        <v>9911207</v>
      </c>
      <c r="X8" s="29">
        <v>9691271</v>
      </c>
      <c r="Y8" s="29">
        <v>233796</v>
      </c>
      <c r="Z8" s="29">
        <v>10634918</v>
      </c>
      <c r="AA8" s="29">
        <v>2961748</v>
      </c>
      <c r="AB8" s="29">
        <v>16745</v>
      </c>
      <c r="AC8" s="29">
        <v>647975</v>
      </c>
      <c r="AD8" s="29">
        <v>6375047</v>
      </c>
      <c r="AE8" s="29">
        <v>288640</v>
      </c>
      <c r="AF8" s="29">
        <v>9834964</v>
      </c>
      <c r="AG8" s="29">
        <v>2857255</v>
      </c>
      <c r="AH8" s="29">
        <v>16682</v>
      </c>
      <c r="AI8" s="29">
        <v>634948</v>
      </c>
      <c r="AJ8" s="29">
        <v>5749181</v>
      </c>
      <c r="AK8" s="29">
        <v>375231</v>
      </c>
    </row>
    <row r="9" spans="1:37" customFormat="1" ht="78.75" x14ac:dyDescent="0.25">
      <c r="A9" s="28" t="s">
        <v>63</v>
      </c>
      <c r="B9" s="29">
        <v>30257215</v>
      </c>
      <c r="C9" s="29">
        <v>2886118</v>
      </c>
      <c r="D9" s="29"/>
      <c r="E9" s="29">
        <v>23177339</v>
      </c>
      <c r="F9" s="29">
        <v>4109886</v>
      </c>
      <c r="G9" s="29">
        <v>32483</v>
      </c>
      <c r="H9" s="29">
        <v>29607480</v>
      </c>
      <c r="I9" s="29">
        <v>2792578</v>
      </c>
      <c r="J9" s="29"/>
      <c r="K9" s="29">
        <v>22285537</v>
      </c>
      <c r="L9" s="29">
        <v>4422719</v>
      </c>
      <c r="M9" s="29">
        <v>70348</v>
      </c>
      <c r="N9" s="29">
        <v>39758161</v>
      </c>
      <c r="O9" s="29">
        <v>4257759</v>
      </c>
      <c r="P9" s="29"/>
      <c r="Q9" s="29">
        <v>28362265</v>
      </c>
      <c r="R9" s="29">
        <v>7038055</v>
      </c>
      <c r="S9" s="29">
        <v>68149</v>
      </c>
      <c r="T9" s="29">
        <v>34909994</v>
      </c>
      <c r="U9" s="29">
        <v>4053682</v>
      </c>
      <c r="V9" s="29"/>
      <c r="W9" s="29">
        <v>24928522</v>
      </c>
      <c r="X9" s="29">
        <v>5800837</v>
      </c>
      <c r="Y9" s="29">
        <v>79833</v>
      </c>
      <c r="Z9" s="29">
        <v>47224609</v>
      </c>
      <c r="AA9" s="29">
        <v>4349058</v>
      </c>
      <c r="AB9" s="29" t="s">
        <v>100</v>
      </c>
      <c r="AC9" s="29">
        <v>33175557</v>
      </c>
      <c r="AD9" s="29">
        <v>9435090</v>
      </c>
      <c r="AE9" s="29">
        <v>220581</v>
      </c>
      <c r="AF9" s="29">
        <v>48960825</v>
      </c>
      <c r="AG9" s="29">
        <v>4376582</v>
      </c>
      <c r="AH9" s="29" t="s">
        <v>100</v>
      </c>
      <c r="AI9" s="29">
        <v>33376640</v>
      </c>
      <c r="AJ9" s="29">
        <v>10364105</v>
      </c>
      <c r="AK9" s="29">
        <v>804468</v>
      </c>
    </row>
    <row r="10" spans="1:37" customFormat="1" ht="94.5" x14ac:dyDescent="0.25">
      <c r="A10" s="28" t="s">
        <v>64</v>
      </c>
      <c r="B10" s="29">
        <v>1162606</v>
      </c>
      <c r="C10" s="29">
        <v>101050</v>
      </c>
      <c r="D10" s="29"/>
      <c r="E10" s="29">
        <v>911209</v>
      </c>
      <c r="F10" s="29">
        <v>97556</v>
      </c>
      <c r="G10" s="29">
        <v>51924</v>
      </c>
      <c r="H10" s="29">
        <v>4334722</v>
      </c>
      <c r="I10" s="29">
        <v>87207</v>
      </c>
      <c r="J10" s="29"/>
      <c r="K10" s="29">
        <v>4133463</v>
      </c>
      <c r="L10" s="29">
        <v>68127</v>
      </c>
      <c r="M10" s="29">
        <v>45736</v>
      </c>
      <c r="N10" s="29">
        <v>4369166</v>
      </c>
      <c r="O10" s="29">
        <v>88383</v>
      </c>
      <c r="P10" s="29"/>
      <c r="Q10" s="29">
        <v>4086498</v>
      </c>
      <c r="R10" s="29">
        <v>54184</v>
      </c>
      <c r="S10" s="29">
        <v>24675</v>
      </c>
      <c r="T10" s="29">
        <v>4583867</v>
      </c>
      <c r="U10" s="29">
        <v>67074</v>
      </c>
      <c r="V10" s="29"/>
      <c r="W10" s="29">
        <v>4065150</v>
      </c>
      <c r="X10" s="29">
        <v>338346</v>
      </c>
      <c r="Y10" s="29">
        <v>10006</v>
      </c>
      <c r="Z10" s="29">
        <v>4224170</v>
      </c>
      <c r="AA10" s="29">
        <v>36843</v>
      </c>
      <c r="AB10" s="29"/>
      <c r="AC10" s="29">
        <v>3743366</v>
      </c>
      <c r="AD10" s="29">
        <v>343178</v>
      </c>
      <c r="AE10" s="29">
        <v>4976</v>
      </c>
      <c r="AF10" s="29">
        <v>4248025</v>
      </c>
      <c r="AG10" s="29">
        <v>41836</v>
      </c>
      <c r="AH10" s="29" t="s">
        <v>100</v>
      </c>
      <c r="AI10" s="29">
        <v>668427</v>
      </c>
      <c r="AJ10" s="29">
        <v>333124</v>
      </c>
      <c r="AK10" s="29">
        <v>143330</v>
      </c>
    </row>
    <row r="11" spans="1:37" customFormat="1" x14ac:dyDescent="0.25">
      <c r="A11" s="28" t="s">
        <v>65</v>
      </c>
      <c r="B11" s="29">
        <v>12842426</v>
      </c>
      <c r="C11" s="29">
        <v>1767995</v>
      </c>
      <c r="D11" s="29"/>
      <c r="E11" s="29">
        <v>6986507</v>
      </c>
      <c r="F11" s="29">
        <v>3464164</v>
      </c>
      <c r="G11" s="29">
        <v>589177</v>
      </c>
      <c r="H11" s="29">
        <v>12234493</v>
      </c>
      <c r="I11" s="29">
        <v>1793101</v>
      </c>
      <c r="J11" s="29">
        <v>204</v>
      </c>
      <c r="K11" s="29">
        <v>6755300</v>
      </c>
      <c r="L11" s="29">
        <v>2935087</v>
      </c>
      <c r="M11" s="29">
        <v>604793</v>
      </c>
      <c r="N11" s="29">
        <v>2353483</v>
      </c>
      <c r="O11" s="29">
        <v>169760</v>
      </c>
      <c r="P11" s="29">
        <v>195</v>
      </c>
      <c r="Q11" s="29">
        <v>36158</v>
      </c>
      <c r="R11" s="29">
        <v>1030819</v>
      </c>
      <c r="S11" s="29">
        <v>851775</v>
      </c>
      <c r="T11" s="29">
        <v>4844719</v>
      </c>
      <c r="U11" s="29">
        <v>268327</v>
      </c>
      <c r="V11" s="29">
        <v>70</v>
      </c>
      <c r="W11" s="29">
        <v>34069</v>
      </c>
      <c r="X11" s="29">
        <v>2475659</v>
      </c>
      <c r="Y11" s="29">
        <v>1538029</v>
      </c>
      <c r="Z11" s="29">
        <v>2747795</v>
      </c>
      <c r="AA11" s="29">
        <v>128046</v>
      </c>
      <c r="AB11" s="29">
        <v>14806</v>
      </c>
      <c r="AC11" s="29">
        <v>408971</v>
      </c>
      <c r="AD11" s="29">
        <v>1320659</v>
      </c>
      <c r="AE11" s="29">
        <v>829459</v>
      </c>
      <c r="AF11" s="29">
        <v>2661432</v>
      </c>
      <c r="AG11" s="29">
        <v>142127</v>
      </c>
      <c r="AH11" s="29">
        <v>3778</v>
      </c>
      <c r="AI11" s="29">
        <v>32509</v>
      </c>
      <c r="AJ11" s="29">
        <v>1373741</v>
      </c>
      <c r="AK11" s="29">
        <v>927118</v>
      </c>
    </row>
    <row r="12" spans="1:37" customFormat="1" ht="63" x14ac:dyDescent="0.25">
      <c r="A12" s="28" t="s">
        <v>66</v>
      </c>
      <c r="B12" s="29">
        <v>851265</v>
      </c>
      <c r="C12" s="29">
        <v>391603</v>
      </c>
      <c r="D12" s="29">
        <v>1702</v>
      </c>
      <c r="E12" s="29">
        <v>193931</v>
      </c>
      <c r="F12" s="29">
        <v>146990</v>
      </c>
      <c r="G12" s="29">
        <v>42389</v>
      </c>
      <c r="H12" s="29">
        <v>594688</v>
      </c>
      <c r="I12" s="29">
        <v>310533</v>
      </c>
      <c r="J12" s="29">
        <v>25261</v>
      </c>
      <c r="K12" s="29">
        <v>79124</v>
      </c>
      <c r="L12" s="29">
        <v>126595</v>
      </c>
      <c r="M12" s="29">
        <v>40640</v>
      </c>
      <c r="N12" s="29">
        <v>1290427</v>
      </c>
      <c r="O12" s="29">
        <v>301320</v>
      </c>
      <c r="P12" s="29">
        <v>24022</v>
      </c>
      <c r="Q12" s="29">
        <v>454935</v>
      </c>
      <c r="R12" s="29">
        <v>350176</v>
      </c>
      <c r="S12" s="29">
        <v>147056</v>
      </c>
      <c r="T12" s="29">
        <v>13434928</v>
      </c>
      <c r="U12" s="29">
        <v>453529</v>
      </c>
      <c r="V12" s="29"/>
      <c r="W12" s="29">
        <v>12428176</v>
      </c>
      <c r="X12" s="29">
        <v>487640</v>
      </c>
      <c r="Y12" s="29">
        <v>35901</v>
      </c>
      <c r="Z12" s="29">
        <v>15365753</v>
      </c>
      <c r="AA12" s="29">
        <v>460897</v>
      </c>
      <c r="AB12" s="29"/>
      <c r="AC12" s="29">
        <v>13498050</v>
      </c>
      <c r="AD12" s="29">
        <v>1349648</v>
      </c>
      <c r="AE12" s="29">
        <v>26424</v>
      </c>
      <c r="AF12" s="29">
        <v>2613459</v>
      </c>
      <c r="AG12" s="29">
        <v>625910</v>
      </c>
      <c r="AH12" s="29">
        <v>21434</v>
      </c>
      <c r="AI12" s="29">
        <v>997608</v>
      </c>
      <c r="AJ12" s="29">
        <v>763079</v>
      </c>
      <c r="AK12" s="29">
        <v>188898</v>
      </c>
    </row>
    <row r="13" spans="1:37" customFormat="1" ht="31.5" x14ac:dyDescent="0.25">
      <c r="A13" s="28" t="s">
        <v>67</v>
      </c>
      <c r="B13" s="29">
        <v>25049535</v>
      </c>
      <c r="C13" s="29">
        <v>2354224</v>
      </c>
      <c r="D13" s="29">
        <v>10</v>
      </c>
      <c r="E13" s="29">
        <v>17695530</v>
      </c>
      <c r="F13" s="29">
        <v>3638896</v>
      </c>
      <c r="G13" s="29">
        <v>1028958</v>
      </c>
      <c r="H13" s="29">
        <v>26968620</v>
      </c>
      <c r="I13" s="29">
        <v>2799314</v>
      </c>
      <c r="J13" s="29">
        <v>87352</v>
      </c>
      <c r="K13" s="29">
        <v>18571535</v>
      </c>
      <c r="L13" s="29">
        <v>3865261</v>
      </c>
      <c r="M13" s="29">
        <v>1593224</v>
      </c>
      <c r="N13" s="29">
        <v>32551980</v>
      </c>
      <c r="O13" s="29">
        <v>2740349</v>
      </c>
      <c r="P13" s="29">
        <v>30146</v>
      </c>
      <c r="Q13" s="29">
        <v>22978118</v>
      </c>
      <c r="R13" s="29">
        <v>5123853</v>
      </c>
      <c r="S13" s="29">
        <v>1575562</v>
      </c>
      <c r="T13" s="29">
        <v>26463859</v>
      </c>
      <c r="U13" s="29">
        <v>2674633</v>
      </c>
      <c r="V13" s="29">
        <v>53831</v>
      </c>
      <c r="W13" s="29">
        <v>17804244</v>
      </c>
      <c r="X13" s="29">
        <v>3773792</v>
      </c>
      <c r="Y13" s="29">
        <v>1993670</v>
      </c>
      <c r="Z13" s="29">
        <v>23241448</v>
      </c>
      <c r="AA13" s="29">
        <v>2087746</v>
      </c>
      <c r="AB13" s="29">
        <v>116082</v>
      </c>
      <c r="AC13" s="29">
        <v>17361666</v>
      </c>
      <c r="AD13" s="29">
        <v>2612622</v>
      </c>
      <c r="AE13" s="29">
        <v>1114664</v>
      </c>
      <c r="AF13" s="29">
        <v>56674308</v>
      </c>
      <c r="AG13" s="29">
        <v>3336040</v>
      </c>
      <c r="AH13" s="29">
        <v>99108</v>
      </c>
      <c r="AI13" s="29">
        <v>40550841</v>
      </c>
      <c r="AJ13" s="29">
        <v>5730256</v>
      </c>
      <c r="AK13" s="29">
        <v>6908476</v>
      </c>
    </row>
    <row r="14" spans="1:37" customFormat="1" ht="47.25" x14ac:dyDescent="0.25">
      <c r="A14" s="28" t="s">
        <v>68</v>
      </c>
      <c r="B14" s="29">
        <v>2138</v>
      </c>
      <c r="C14" s="29">
        <v>765</v>
      </c>
      <c r="D14" s="29">
        <v>568</v>
      </c>
      <c r="E14" s="29"/>
      <c r="F14" s="29">
        <v>1370</v>
      </c>
      <c r="G14" s="29">
        <v>3</v>
      </c>
      <c r="H14" s="29">
        <v>23666</v>
      </c>
      <c r="I14" s="29">
        <v>20759</v>
      </c>
      <c r="J14" s="29">
        <v>20621</v>
      </c>
      <c r="K14" s="29">
        <v>998</v>
      </c>
      <c r="L14" s="29">
        <v>1906</v>
      </c>
      <c r="M14" s="29">
        <v>3</v>
      </c>
      <c r="N14" s="29">
        <v>59809</v>
      </c>
      <c r="O14" s="29">
        <v>53545</v>
      </c>
      <c r="P14" s="29">
        <v>53407</v>
      </c>
      <c r="Q14" s="29"/>
      <c r="R14" s="29">
        <v>6261</v>
      </c>
      <c r="S14" s="29">
        <v>3</v>
      </c>
      <c r="T14" s="29">
        <v>83182</v>
      </c>
      <c r="U14" s="29">
        <v>28843</v>
      </c>
      <c r="V14" s="29"/>
      <c r="W14" s="29"/>
      <c r="X14" s="29">
        <v>52301</v>
      </c>
      <c r="Y14" s="29"/>
      <c r="Z14" s="29">
        <v>141453</v>
      </c>
      <c r="AA14" s="29">
        <v>77366</v>
      </c>
      <c r="AB14" s="29"/>
      <c r="AC14" s="29">
        <v>49030</v>
      </c>
      <c r="AD14" s="29">
        <v>6118</v>
      </c>
      <c r="AE14" s="29"/>
      <c r="AF14" s="29">
        <v>96814</v>
      </c>
      <c r="AG14" s="29">
        <v>43746</v>
      </c>
      <c r="AH14" s="29" t="s">
        <v>100</v>
      </c>
      <c r="AI14" s="29" t="s">
        <v>100</v>
      </c>
      <c r="AJ14" s="29">
        <v>47884</v>
      </c>
      <c r="AK14" s="29">
        <v>5184</v>
      </c>
    </row>
    <row r="15" spans="1:37" customFormat="1" ht="31.5" x14ac:dyDescent="0.25">
      <c r="A15" s="28" t="s">
        <v>69</v>
      </c>
      <c r="B15" s="29">
        <v>7484526</v>
      </c>
      <c r="C15" s="29">
        <v>308480</v>
      </c>
      <c r="D15" s="29">
        <v>6484</v>
      </c>
      <c r="E15" s="29">
        <v>1315618</v>
      </c>
      <c r="F15" s="29">
        <v>5580197</v>
      </c>
      <c r="G15" s="29">
        <v>46359</v>
      </c>
      <c r="H15" s="29">
        <v>7193020</v>
      </c>
      <c r="I15" s="29">
        <v>293940</v>
      </c>
      <c r="J15" s="29">
        <v>525</v>
      </c>
      <c r="K15" s="29">
        <v>1741311</v>
      </c>
      <c r="L15" s="29">
        <v>5041400</v>
      </c>
      <c r="M15" s="29">
        <v>38803</v>
      </c>
      <c r="N15" s="29">
        <v>7846758</v>
      </c>
      <c r="O15" s="29">
        <v>297125</v>
      </c>
      <c r="P15" s="29">
        <v>522</v>
      </c>
      <c r="Q15" s="29">
        <v>2085335</v>
      </c>
      <c r="R15" s="29">
        <v>5321839</v>
      </c>
      <c r="S15" s="29">
        <v>39941</v>
      </c>
      <c r="T15" s="29">
        <v>8422099</v>
      </c>
      <c r="U15" s="29">
        <v>313670</v>
      </c>
      <c r="V15" s="29">
        <v>303</v>
      </c>
      <c r="W15" s="29">
        <v>2648395</v>
      </c>
      <c r="X15" s="29">
        <v>5124960</v>
      </c>
      <c r="Y15" s="29">
        <v>45210</v>
      </c>
      <c r="Z15" s="29">
        <v>6041849</v>
      </c>
      <c r="AA15" s="29">
        <v>246584</v>
      </c>
      <c r="AB15" s="29">
        <v>270</v>
      </c>
      <c r="AC15" s="29">
        <v>1193129</v>
      </c>
      <c r="AD15" s="29">
        <v>4273238</v>
      </c>
      <c r="AE15" s="29">
        <v>31939</v>
      </c>
      <c r="AF15" s="29">
        <v>2587784</v>
      </c>
      <c r="AG15" s="29">
        <v>145521</v>
      </c>
      <c r="AH15" s="29">
        <v>255</v>
      </c>
      <c r="AI15" s="29">
        <v>609123</v>
      </c>
      <c r="AJ15" s="29">
        <v>1782335</v>
      </c>
      <c r="AK15" s="29">
        <v>16960</v>
      </c>
    </row>
    <row r="16" spans="1:37" customFormat="1" ht="31.5" x14ac:dyDescent="0.25">
      <c r="A16" s="28" t="s">
        <v>70</v>
      </c>
      <c r="B16" s="29">
        <v>1178093</v>
      </c>
      <c r="C16" s="29">
        <v>693376</v>
      </c>
      <c r="D16" s="29">
        <v>10074</v>
      </c>
      <c r="E16" s="29">
        <v>2409</v>
      </c>
      <c r="F16" s="29">
        <v>384749</v>
      </c>
      <c r="G16" s="29">
        <v>42498</v>
      </c>
      <c r="H16" s="29">
        <v>1148619</v>
      </c>
      <c r="I16" s="29">
        <v>796857</v>
      </c>
      <c r="J16" s="29">
        <v>19415</v>
      </c>
      <c r="K16" s="29"/>
      <c r="L16" s="29">
        <v>333528</v>
      </c>
      <c r="M16" s="29">
        <v>18228</v>
      </c>
      <c r="N16" s="29">
        <v>1162840</v>
      </c>
      <c r="O16" s="29">
        <v>717462</v>
      </c>
      <c r="P16" s="29">
        <v>10074</v>
      </c>
      <c r="Q16" s="29">
        <v>4320</v>
      </c>
      <c r="R16" s="29">
        <v>422460</v>
      </c>
      <c r="S16" s="29">
        <v>17666</v>
      </c>
      <c r="T16" s="29">
        <v>3810566</v>
      </c>
      <c r="U16" s="29">
        <v>1372480</v>
      </c>
      <c r="V16" s="29">
        <v>44263</v>
      </c>
      <c r="W16" s="29">
        <v>1558310</v>
      </c>
      <c r="X16" s="29">
        <v>856244</v>
      </c>
      <c r="Y16" s="29">
        <v>23485</v>
      </c>
      <c r="Z16" s="29">
        <v>1921643</v>
      </c>
      <c r="AA16" s="29">
        <v>1217116</v>
      </c>
      <c r="AB16" s="29"/>
      <c r="AC16" s="29">
        <v>24358</v>
      </c>
      <c r="AD16" s="29">
        <v>4274</v>
      </c>
      <c r="AE16" s="29">
        <v>17585</v>
      </c>
      <c r="AF16" s="29">
        <v>3391456</v>
      </c>
      <c r="AG16" s="29">
        <v>991669</v>
      </c>
      <c r="AH16" s="29">
        <v>8257</v>
      </c>
      <c r="AI16" s="29">
        <v>1430892</v>
      </c>
      <c r="AJ16" s="29">
        <v>937015</v>
      </c>
      <c r="AK16" s="29">
        <v>31880</v>
      </c>
    </row>
    <row r="17" spans="1:37" customFormat="1" ht="47.25" x14ac:dyDescent="0.25">
      <c r="A17" s="28" t="s">
        <v>71</v>
      </c>
      <c r="B17" s="29">
        <v>7989098</v>
      </c>
      <c r="C17" s="29">
        <v>264863</v>
      </c>
      <c r="D17" s="29"/>
      <c r="E17" s="29">
        <v>7270010</v>
      </c>
      <c r="F17" s="29">
        <v>438107</v>
      </c>
      <c r="G17" s="29">
        <v>14191</v>
      </c>
      <c r="H17" s="29">
        <v>7987976</v>
      </c>
      <c r="I17" s="29">
        <v>98680</v>
      </c>
      <c r="J17" s="29"/>
      <c r="K17" s="29">
        <v>7651636</v>
      </c>
      <c r="L17" s="29">
        <v>234133</v>
      </c>
      <c r="M17" s="29">
        <v>947</v>
      </c>
      <c r="N17" s="29">
        <v>7912460</v>
      </c>
      <c r="O17" s="29">
        <v>100509</v>
      </c>
      <c r="P17" s="29"/>
      <c r="Q17" s="29">
        <v>7583795</v>
      </c>
      <c r="R17" s="29">
        <v>215412</v>
      </c>
      <c r="S17" s="29">
        <v>2189</v>
      </c>
      <c r="T17" s="29">
        <v>6210819</v>
      </c>
      <c r="U17" s="29">
        <v>206891</v>
      </c>
      <c r="V17" s="29">
        <v>1589</v>
      </c>
      <c r="W17" s="29">
        <v>4084258</v>
      </c>
      <c r="X17" s="29">
        <v>1088820</v>
      </c>
      <c r="Y17" s="29">
        <v>146250</v>
      </c>
      <c r="Z17" s="29">
        <v>12677980</v>
      </c>
      <c r="AA17" s="29">
        <v>218739</v>
      </c>
      <c r="AB17" s="29">
        <v>1575</v>
      </c>
      <c r="AC17" s="29">
        <v>10231325</v>
      </c>
      <c r="AD17" s="29">
        <v>1664539</v>
      </c>
      <c r="AE17" s="29">
        <v>558657</v>
      </c>
      <c r="AF17" s="29">
        <v>7365005</v>
      </c>
      <c r="AG17" s="29">
        <v>84074</v>
      </c>
      <c r="AH17" s="29" t="s">
        <v>100</v>
      </c>
      <c r="AI17" s="29">
        <v>6975724</v>
      </c>
      <c r="AJ17" s="29">
        <v>292566</v>
      </c>
      <c r="AK17" s="29">
        <v>10991</v>
      </c>
    </row>
    <row r="18" spans="1:37" customFormat="1" ht="47.25" x14ac:dyDescent="0.25">
      <c r="A18" s="28" t="s">
        <v>72</v>
      </c>
      <c r="B18" s="29">
        <v>3083</v>
      </c>
      <c r="C18" s="29">
        <v>16</v>
      </c>
      <c r="D18" s="29"/>
      <c r="E18" s="29"/>
      <c r="F18" s="29">
        <v>1348</v>
      </c>
      <c r="G18" s="29">
        <v>1627</v>
      </c>
      <c r="H18" s="29">
        <v>587</v>
      </c>
      <c r="I18" s="29"/>
      <c r="J18" s="29"/>
      <c r="K18" s="29"/>
      <c r="L18" s="29">
        <v>463</v>
      </c>
      <c r="M18" s="29">
        <v>124</v>
      </c>
      <c r="N18" s="29">
        <v>768</v>
      </c>
      <c r="O18" s="29"/>
      <c r="P18" s="29"/>
      <c r="Q18" s="29"/>
      <c r="R18" s="29">
        <v>644</v>
      </c>
      <c r="S18" s="29">
        <v>124</v>
      </c>
      <c r="T18" s="29">
        <v>1284</v>
      </c>
      <c r="U18" s="29"/>
      <c r="V18" s="29"/>
      <c r="W18" s="29"/>
      <c r="X18" s="29">
        <v>632</v>
      </c>
      <c r="Y18" s="29">
        <v>652</v>
      </c>
      <c r="Z18" s="29">
        <v>11837</v>
      </c>
      <c r="AA18" s="29">
        <v>4829</v>
      </c>
      <c r="AB18" s="29"/>
      <c r="AC18" s="29"/>
      <c r="AD18" s="29">
        <v>6833</v>
      </c>
      <c r="AE18" s="29">
        <v>175</v>
      </c>
      <c r="AF18" s="29">
        <v>36315</v>
      </c>
      <c r="AG18" s="29">
        <v>24227</v>
      </c>
      <c r="AH18" s="29" t="s">
        <v>100</v>
      </c>
      <c r="AI18" s="29">
        <v>1655</v>
      </c>
      <c r="AJ18" s="29">
        <v>7334</v>
      </c>
      <c r="AK18" s="29">
        <v>2895</v>
      </c>
    </row>
    <row r="19" spans="1:37" customFormat="1" ht="63" x14ac:dyDescent="0.25">
      <c r="A19" s="28" t="s">
        <v>73</v>
      </c>
      <c r="B19" s="29">
        <v>16237331</v>
      </c>
      <c r="C19" s="29">
        <v>338635</v>
      </c>
      <c r="D19" s="29"/>
      <c r="E19" s="29">
        <v>15363590</v>
      </c>
      <c r="F19" s="29">
        <v>518266</v>
      </c>
      <c r="G19" s="29">
        <v>16653</v>
      </c>
      <c r="H19" s="29">
        <v>14764095</v>
      </c>
      <c r="I19" s="29">
        <v>311013</v>
      </c>
      <c r="J19" s="29"/>
      <c r="K19" s="29">
        <v>14054184</v>
      </c>
      <c r="L19" s="29">
        <v>392297</v>
      </c>
      <c r="M19" s="29">
        <v>6601</v>
      </c>
      <c r="N19" s="29">
        <v>13500487</v>
      </c>
      <c r="O19" s="29">
        <v>288191</v>
      </c>
      <c r="P19" s="29"/>
      <c r="Q19" s="29">
        <v>12899374</v>
      </c>
      <c r="R19" s="29">
        <v>298399</v>
      </c>
      <c r="S19" s="29">
        <v>14157</v>
      </c>
      <c r="T19" s="29">
        <v>163574</v>
      </c>
      <c r="U19" s="29">
        <v>77611</v>
      </c>
      <c r="V19" s="29"/>
      <c r="W19" s="29">
        <v>54183</v>
      </c>
      <c r="X19" s="29">
        <v>11500</v>
      </c>
      <c r="Y19" s="29">
        <v>19573</v>
      </c>
      <c r="Z19" s="29">
        <v>388275</v>
      </c>
      <c r="AA19" s="29">
        <v>106593</v>
      </c>
      <c r="AB19" s="29"/>
      <c r="AC19" s="29">
        <v>195701</v>
      </c>
      <c r="AD19" s="29">
        <v>47902</v>
      </c>
      <c r="AE19" s="29">
        <v>37352</v>
      </c>
      <c r="AF19" s="29">
        <v>399837</v>
      </c>
      <c r="AG19" s="29">
        <v>91185</v>
      </c>
      <c r="AH19" s="29">
        <v>147</v>
      </c>
      <c r="AI19" s="29">
        <v>110884</v>
      </c>
      <c r="AJ19" s="29">
        <v>33836</v>
      </c>
      <c r="AK19" s="29">
        <v>156337</v>
      </c>
    </row>
    <row r="20" spans="1:37" customFormat="1" ht="63" x14ac:dyDescent="0.25">
      <c r="A20" s="28" t="s">
        <v>74</v>
      </c>
      <c r="B20" s="29"/>
      <c r="C20" s="29"/>
      <c r="D20" s="29"/>
      <c r="E20" s="29"/>
      <c r="F20" s="29"/>
      <c r="G20" s="29"/>
      <c r="H20" s="29">
        <v>1178</v>
      </c>
      <c r="I20" s="29">
        <v>1122</v>
      </c>
      <c r="J20" s="29"/>
      <c r="K20" s="29">
        <v>56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customFormat="1" x14ac:dyDescent="0.25">
      <c r="A21" s="28" t="s">
        <v>75</v>
      </c>
      <c r="B21" s="29">
        <v>49478</v>
      </c>
      <c r="C21" s="29">
        <v>49162</v>
      </c>
      <c r="D21" s="29"/>
      <c r="E21" s="29"/>
      <c r="F21" s="29">
        <v>182</v>
      </c>
      <c r="G21" s="29"/>
      <c r="H21" s="29">
        <v>49065</v>
      </c>
      <c r="I21" s="29">
        <v>48795</v>
      </c>
      <c r="J21" s="29"/>
      <c r="K21" s="29"/>
      <c r="L21" s="29">
        <v>270</v>
      </c>
      <c r="M21" s="29"/>
      <c r="N21" s="29">
        <v>49065</v>
      </c>
      <c r="O21" s="29">
        <v>48795</v>
      </c>
      <c r="P21" s="29"/>
      <c r="Q21" s="29"/>
      <c r="R21" s="29">
        <v>270</v>
      </c>
      <c r="S21" s="29">
        <v>0</v>
      </c>
      <c r="T21" s="29">
        <v>56464</v>
      </c>
      <c r="U21" s="29">
        <v>56447</v>
      </c>
      <c r="V21" s="29"/>
      <c r="W21" s="29"/>
      <c r="X21" s="29">
        <v>17</v>
      </c>
      <c r="Y21" s="29"/>
      <c r="Z21" s="29"/>
      <c r="AA21" s="29"/>
      <c r="AB21" s="29"/>
      <c r="AC21" s="29"/>
      <c r="AD21" s="29"/>
      <c r="AE21" s="29"/>
      <c r="AF21" s="29">
        <v>5812</v>
      </c>
      <c r="AG21" s="29" t="s">
        <v>100</v>
      </c>
      <c r="AH21" s="29" t="s">
        <v>100</v>
      </c>
      <c r="AI21" s="29" t="s">
        <v>100</v>
      </c>
      <c r="AJ21" s="29">
        <v>3898</v>
      </c>
      <c r="AK21" s="29">
        <v>1914</v>
      </c>
    </row>
    <row r="22" spans="1:37" customFormat="1" ht="47.25" x14ac:dyDescent="0.25">
      <c r="A22" s="28" t="s">
        <v>76</v>
      </c>
      <c r="B22" s="29">
        <v>278248</v>
      </c>
      <c r="C22" s="29">
        <v>125935</v>
      </c>
      <c r="D22" s="29">
        <v>31584</v>
      </c>
      <c r="E22" s="29"/>
      <c r="F22" s="29">
        <v>128477</v>
      </c>
      <c r="G22" s="29">
        <v>5693</v>
      </c>
      <c r="H22" s="29">
        <v>339358</v>
      </c>
      <c r="I22" s="29">
        <v>130862</v>
      </c>
      <c r="J22" s="29">
        <v>31584</v>
      </c>
      <c r="K22" s="29">
        <v>3991</v>
      </c>
      <c r="L22" s="29">
        <v>138938</v>
      </c>
      <c r="M22" s="29">
        <v>14479</v>
      </c>
      <c r="N22" s="29">
        <v>243698</v>
      </c>
      <c r="O22" s="29">
        <v>123580</v>
      </c>
      <c r="P22" s="29">
        <v>31584</v>
      </c>
      <c r="Q22" s="29"/>
      <c r="R22" s="29">
        <v>100861</v>
      </c>
      <c r="S22" s="29">
        <v>8745</v>
      </c>
      <c r="T22" s="29">
        <v>412509</v>
      </c>
      <c r="U22" s="29">
        <v>10322</v>
      </c>
      <c r="V22" s="29"/>
      <c r="W22" s="29">
        <v>523</v>
      </c>
      <c r="X22" s="29">
        <v>396290</v>
      </c>
      <c r="Y22" s="29">
        <v>5374</v>
      </c>
      <c r="Z22" s="29">
        <v>194685</v>
      </c>
      <c r="AA22" s="29">
        <v>85114</v>
      </c>
      <c r="AB22" s="29"/>
      <c r="AC22" s="29">
        <v>913</v>
      </c>
      <c r="AD22" s="29">
        <v>103039</v>
      </c>
      <c r="AE22" s="29">
        <v>5619</v>
      </c>
      <c r="AF22" s="29">
        <v>430738</v>
      </c>
      <c r="AG22" s="29">
        <v>148192</v>
      </c>
      <c r="AH22" s="29" t="s">
        <v>100</v>
      </c>
      <c r="AI22" s="29">
        <v>37585</v>
      </c>
      <c r="AJ22" s="29">
        <v>226668</v>
      </c>
      <c r="AK22" s="29">
        <v>18018</v>
      </c>
    </row>
    <row r="23" spans="1:37" customFormat="1" ht="63" x14ac:dyDescent="0.25">
      <c r="A23" s="28" t="s">
        <v>77</v>
      </c>
      <c r="B23" s="29">
        <v>12938</v>
      </c>
      <c r="C23" s="29"/>
      <c r="D23" s="29"/>
      <c r="E23" s="29">
        <v>1245</v>
      </c>
      <c r="F23" s="29">
        <v>3026</v>
      </c>
      <c r="G23" s="29">
        <v>3086</v>
      </c>
      <c r="H23" s="29">
        <v>12566</v>
      </c>
      <c r="I23" s="29">
        <v>1245</v>
      </c>
      <c r="J23" s="29"/>
      <c r="K23" s="29"/>
      <c r="L23" s="29">
        <v>3406</v>
      </c>
      <c r="M23" s="29">
        <v>3086</v>
      </c>
      <c r="N23" s="29">
        <v>2053</v>
      </c>
      <c r="O23" s="29"/>
      <c r="P23" s="29"/>
      <c r="Q23" s="29"/>
      <c r="R23" s="29">
        <v>1205</v>
      </c>
      <c r="S23" s="29">
        <v>602</v>
      </c>
      <c r="T23" s="29">
        <v>0</v>
      </c>
      <c r="U23" s="29"/>
      <c r="V23" s="29"/>
      <c r="W23" s="29"/>
      <c r="X23" s="29"/>
      <c r="Y23" s="29"/>
      <c r="Z23" s="29">
        <v>259</v>
      </c>
      <c r="AA23" s="29"/>
      <c r="AB23" s="29"/>
      <c r="AC23" s="29"/>
      <c r="AD23" s="29">
        <v>80</v>
      </c>
      <c r="AE23" s="29">
        <v>97</v>
      </c>
      <c r="AF23" s="29"/>
      <c r="AG23" s="29"/>
      <c r="AH23" s="29"/>
      <c r="AI23" s="29"/>
      <c r="AJ23" s="29"/>
      <c r="AK23" s="29"/>
    </row>
    <row r="24" spans="1:37" customFormat="1" ht="31.5" x14ac:dyDescent="0.25">
      <c r="A24" s="28" t="s">
        <v>78</v>
      </c>
      <c r="B24" s="29">
        <v>8660</v>
      </c>
      <c r="C24" s="29">
        <v>7926</v>
      </c>
      <c r="D24" s="29"/>
      <c r="E24" s="29">
        <v>39</v>
      </c>
      <c r="F24" s="29">
        <v>66</v>
      </c>
      <c r="G24" s="29">
        <v>629</v>
      </c>
      <c r="H24" s="29">
        <v>3305</v>
      </c>
      <c r="I24" s="29">
        <v>2722</v>
      </c>
      <c r="J24" s="29"/>
      <c r="K24" s="29">
        <v>29</v>
      </c>
      <c r="L24" s="29">
        <v>48</v>
      </c>
      <c r="M24" s="29">
        <v>506</v>
      </c>
      <c r="N24" s="29">
        <v>3140</v>
      </c>
      <c r="O24" s="29">
        <v>2533</v>
      </c>
      <c r="P24" s="29"/>
      <c r="Q24" s="29">
        <v>29</v>
      </c>
      <c r="R24" s="29">
        <v>72</v>
      </c>
      <c r="S24" s="29">
        <v>506</v>
      </c>
      <c r="T24" s="29">
        <v>2795</v>
      </c>
      <c r="U24" s="29">
        <v>2284</v>
      </c>
      <c r="V24" s="29"/>
      <c r="W24" s="29">
        <v>20</v>
      </c>
      <c r="X24" s="29">
        <v>49</v>
      </c>
      <c r="Y24" s="29">
        <v>442</v>
      </c>
      <c r="Z24" s="29">
        <v>2620</v>
      </c>
      <c r="AA24" s="29">
        <v>2251</v>
      </c>
      <c r="AB24" s="29"/>
      <c r="AC24" s="29">
        <v>20</v>
      </c>
      <c r="AD24" s="29">
        <v>349</v>
      </c>
      <c r="AE24" s="29"/>
      <c r="AF24" s="29">
        <v>25927</v>
      </c>
      <c r="AG24" s="29">
        <v>9357</v>
      </c>
      <c r="AH24" s="29" t="s">
        <v>100</v>
      </c>
      <c r="AI24" s="29" t="s">
        <v>100</v>
      </c>
      <c r="AJ24" s="29">
        <v>16570</v>
      </c>
      <c r="AK24" s="29" t="s">
        <v>100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A22"/>
  <sheetViews>
    <sheetView zoomScale="66" zoomScaleNormal="66" workbookViewId="0">
      <pane xSplit="1" topLeftCell="BH1" activePane="topRight" state="frozen"/>
      <selection pane="topRight" activeCell="BZ15" sqref="BZ15"/>
    </sheetView>
  </sheetViews>
  <sheetFormatPr defaultColWidth="9.140625" defaultRowHeight="15.75" x14ac:dyDescent="0.25"/>
  <cols>
    <col min="1" max="1" width="34.7109375" style="2" bestFit="1" customWidth="1"/>
    <col min="2" max="6" width="14.7109375" style="2" customWidth="1"/>
    <col min="7" max="7" width="15.28515625" style="2" customWidth="1"/>
    <col min="8" max="9" width="14.7109375" style="2" customWidth="1"/>
    <col min="10" max="10" width="11.42578125" style="2" bestFit="1" customWidth="1"/>
    <col min="11" max="12" width="14.7109375" style="2" customWidth="1"/>
    <col min="13" max="13" width="15.28515625" style="2" customWidth="1"/>
    <col min="14" max="18" width="14.7109375" style="2" customWidth="1"/>
    <col min="19" max="19" width="15.140625" style="2" customWidth="1"/>
    <col min="20" max="24" width="14.7109375" style="2" customWidth="1"/>
    <col min="25" max="25" width="15.140625" style="2" customWidth="1"/>
    <col min="26" max="30" width="14.7109375" style="2" customWidth="1"/>
    <col min="31" max="31" width="16" style="2" customWidth="1"/>
    <col min="32" max="36" width="14.7109375" style="2" customWidth="1"/>
    <col min="37" max="37" width="15.42578125" style="2" customWidth="1"/>
    <col min="38" max="42" width="14.7109375" style="2" customWidth="1"/>
    <col min="43" max="43" width="15.140625" style="2" customWidth="1"/>
    <col min="44" max="48" width="14.7109375" style="2" customWidth="1"/>
    <col min="49" max="49" width="15.140625" style="2" customWidth="1"/>
    <col min="50" max="54" width="14.7109375" style="2" customWidth="1"/>
    <col min="55" max="55" width="15.140625" style="2" customWidth="1"/>
    <col min="56" max="60" width="14.7109375" style="2" customWidth="1"/>
    <col min="61" max="61" width="15" style="2" customWidth="1"/>
    <col min="62" max="66" width="14.7109375" style="2" customWidth="1"/>
    <col min="67" max="67" width="15.28515625" style="2" customWidth="1"/>
    <col min="68" max="72" width="14.7109375" style="2" customWidth="1"/>
    <col min="73" max="73" width="15.42578125" style="2" customWidth="1"/>
    <col min="74" max="78" width="14.7109375" style="2" customWidth="1"/>
    <col min="79" max="79" width="15" style="2" customWidth="1"/>
    <col min="80" max="16384" width="9.140625" style="2"/>
  </cols>
  <sheetData>
    <row r="1" spans="1:79" ht="33" customHeight="1" x14ac:dyDescent="0.25">
      <c r="A1" s="17" t="s">
        <v>3</v>
      </c>
    </row>
    <row r="2" spans="1:79" x14ac:dyDescent="0.25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</row>
    <row r="3" spans="1:79" x14ac:dyDescent="0.25">
      <c r="A3" s="56"/>
      <c r="B3" s="54">
        <v>2004</v>
      </c>
      <c r="C3" s="54"/>
      <c r="D3" s="54"/>
      <c r="E3" s="54"/>
      <c r="F3" s="54"/>
      <c r="G3" s="54"/>
      <c r="H3" s="54">
        <v>2005</v>
      </c>
      <c r="I3" s="54"/>
      <c r="J3" s="54"/>
      <c r="K3" s="54"/>
      <c r="L3" s="54"/>
      <c r="M3" s="54"/>
      <c r="N3" s="54">
        <v>2006</v>
      </c>
      <c r="O3" s="54"/>
      <c r="P3" s="54"/>
      <c r="Q3" s="54"/>
      <c r="R3" s="54"/>
      <c r="S3" s="54"/>
      <c r="T3" s="54">
        <v>2007</v>
      </c>
      <c r="U3" s="54"/>
      <c r="V3" s="54"/>
      <c r="W3" s="54"/>
      <c r="X3" s="54"/>
      <c r="Y3" s="54"/>
      <c r="Z3" s="54">
        <v>2008</v>
      </c>
      <c r="AA3" s="54"/>
      <c r="AB3" s="54"/>
      <c r="AC3" s="54"/>
      <c r="AD3" s="54"/>
      <c r="AE3" s="54"/>
      <c r="AF3" s="54">
        <v>2009</v>
      </c>
      <c r="AG3" s="54"/>
      <c r="AH3" s="54"/>
      <c r="AI3" s="54"/>
      <c r="AJ3" s="54"/>
      <c r="AK3" s="54"/>
      <c r="AL3" s="54">
        <v>2010</v>
      </c>
      <c r="AM3" s="54"/>
      <c r="AN3" s="54"/>
      <c r="AO3" s="54"/>
      <c r="AP3" s="54"/>
      <c r="AQ3" s="54"/>
      <c r="AR3" s="54">
        <v>2011</v>
      </c>
      <c r="AS3" s="54"/>
      <c r="AT3" s="54"/>
      <c r="AU3" s="54"/>
      <c r="AV3" s="54"/>
      <c r="AW3" s="54"/>
      <c r="AX3" s="54">
        <v>2012</v>
      </c>
      <c r="AY3" s="54"/>
      <c r="AZ3" s="54"/>
      <c r="BA3" s="54"/>
      <c r="BB3" s="54"/>
      <c r="BC3" s="54"/>
      <c r="BD3" s="54">
        <v>2013</v>
      </c>
      <c r="BE3" s="54"/>
      <c r="BF3" s="54"/>
      <c r="BG3" s="54"/>
      <c r="BH3" s="54"/>
      <c r="BI3" s="54"/>
      <c r="BJ3" s="54">
        <v>2014</v>
      </c>
      <c r="BK3" s="54"/>
      <c r="BL3" s="54"/>
      <c r="BM3" s="54"/>
      <c r="BN3" s="54"/>
      <c r="BO3" s="54"/>
      <c r="BP3" s="54">
        <v>2015</v>
      </c>
      <c r="BQ3" s="54"/>
      <c r="BR3" s="54"/>
      <c r="BS3" s="54"/>
      <c r="BT3" s="54"/>
      <c r="BU3" s="54"/>
      <c r="BV3" s="54">
        <v>2016</v>
      </c>
      <c r="BW3" s="54"/>
      <c r="BX3" s="54"/>
      <c r="BY3" s="54"/>
      <c r="BZ3" s="54"/>
      <c r="CA3" s="54"/>
    </row>
    <row r="4" spans="1:79" ht="47.25" x14ac:dyDescent="0.25">
      <c r="A4" s="56"/>
      <c r="B4" s="16" t="s">
        <v>24</v>
      </c>
      <c r="C4" s="16" t="s">
        <v>31</v>
      </c>
      <c r="D4" s="33" t="s">
        <v>98</v>
      </c>
      <c r="E4" s="16" t="s">
        <v>26</v>
      </c>
      <c r="F4" s="16" t="s">
        <v>27</v>
      </c>
      <c r="G4" s="16" t="s">
        <v>28</v>
      </c>
      <c r="H4" s="16" t="s">
        <v>24</v>
      </c>
      <c r="I4" s="16" t="s">
        <v>31</v>
      </c>
      <c r="J4" s="33" t="s">
        <v>98</v>
      </c>
      <c r="K4" s="16" t="s">
        <v>26</v>
      </c>
      <c r="L4" s="16" t="s">
        <v>27</v>
      </c>
      <c r="M4" s="16" t="s">
        <v>28</v>
      </c>
      <c r="N4" s="16" t="s">
        <v>24</v>
      </c>
      <c r="O4" s="16" t="s">
        <v>31</v>
      </c>
      <c r="P4" s="33" t="s">
        <v>98</v>
      </c>
      <c r="Q4" s="16" t="s">
        <v>26</v>
      </c>
      <c r="R4" s="16" t="s">
        <v>27</v>
      </c>
      <c r="S4" s="16" t="s">
        <v>28</v>
      </c>
      <c r="T4" s="16" t="s">
        <v>24</v>
      </c>
      <c r="U4" s="16" t="s">
        <v>31</v>
      </c>
      <c r="V4" s="33" t="s">
        <v>98</v>
      </c>
      <c r="W4" s="16" t="s">
        <v>26</v>
      </c>
      <c r="X4" s="16" t="s">
        <v>27</v>
      </c>
      <c r="Y4" s="16" t="s">
        <v>28</v>
      </c>
      <c r="Z4" s="16" t="s">
        <v>24</v>
      </c>
      <c r="AA4" s="16" t="s">
        <v>31</v>
      </c>
      <c r="AB4" s="33" t="s">
        <v>98</v>
      </c>
      <c r="AC4" s="16" t="s">
        <v>26</v>
      </c>
      <c r="AD4" s="16" t="s">
        <v>27</v>
      </c>
      <c r="AE4" s="16" t="s">
        <v>28</v>
      </c>
      <c r="AF4" s="16" t="s">
        <v>24</v>
      </c>
      <c r="AG4" s="16" t="s">
        <v>31</v>
      </c>
      <c r="AH4" s="33" t="s">
        <v>98</v>
      </c>
      <c r="AI4" s="16" t="s">
        <v>26</v>
      </c>
      <c r="AJ4" s="16" t="s">
        <v>27</v>
      </c>
      <c r="AK4" s="16" t="s">
        <v>28</v>
      </c>
      <c r="AL4" s="16" t="s">
        <v>24</v>
      </c>
      <c r="AM4" s="16" t="s">
        <v>31</v>
      </c>
      <c r="AN4" s="33" t="s">
        <v>98</v>
      </c>
      <c r="AO4" s="16" t="s">
        <v>26</v>
      </c>
      <c r="AP4" s="16" t="s">
        <v>27</v>
      </c>
      <c r="AQ4" s="16" t="s">
        <v>28</v>
      </c>
      <c r="AR4" s="16" t="s">
        <v>24</v>
      </c>
      <c r="AS4" s="16" t="s">
        <v>31</v>
      </c>
      <c r="AT4" s="33" t="s">
        <v>98</v>
      </c>
      <c r="AU4" s="16" t="s">
        <v>26</v>
      </c>
      <c r="AV4" s="16" t="s">
        <v>27</v>
      </c>
      <c r="AW4" s="16" t="s">
        <v>28</v>
      </c>
      <c r="AX4" s="16" t="s">
        <v>24</v>
      </c>
      <c r="AY4" s="16" t="s">
        <v>31</v>
      </c>
      <c r="AZ4" s="33" t="s">
        <v>98</v>
      </c>
      <c r="BA4" s="16" t="s">
        <v>26</v>
      </c>
      <c r="BB4" s="16" t="s">
        <v>27</v>
      </c>
      <c r="BC4" s="16" t="s">
        <v>28</v>
      </c>
      <c r="BD4" s="16" t="s">
        <v>24</v>
      </c>
      <c r="BE4" s="16" t="s">
        <v>31</v>
      </c>
      <c r="BF4" s="33" t="s">
        <v>98</v>
      </c>
      <c r="BG4" s="16" t="s">
        <v>26</v>
      </c>
      <c r="BH4" s="16" t="s">
        <v>27</v>
      </c>
      <c r="BI4" s="16" t="s">
        <v>28</v>
      </c>
      <c r="BJ4" s="16" t="s">
        <v>24</v>
      </c>
      <c r="BK4" s="16" t="s">
        <v>31</v>
      </c>
      <c r="BL4" s="33" t="s">
        <v>98</v>
      </c>
      <c r="BM4" s="16" t="s">
        <v>26</v>
      </c>
      <c r="BN4" s="16" t="s">
        <v>27</v>
      </c>
      <c r="BO4" s="16" t="s">
        <v>28</v>
      </c>
      <c r="BP4" s="16" t="s">
        <v>24</v>
      </c>
      <c r="BQ4" s="16" t="s">
        <v>31</v>
      </c>
      <c r="BR4" s="33" t="s">
        <v>98</v>
      </c>
      <c r="BS4" s="16" t="s">
        <v>26</v>
      </c>
      <c r="BT4" s="16" t="s">
        <v>27</v>
      </c>
      <c r="BU4" s="16" t="s">
        <v>28</v>
      </c>
      <c r="BV4" s="16" t="s">
        <v>24</v>
      </c>
      <c r="BW4" s="16" t="s">
        <v>31</v>
      </c>
      <c r="BX4" s="33" t="s">
        <v>98</v>
      </c>
      <c r="BY4" s="16" t="s">
        <v>26</v>
      </c>
      <c r="BZ4" s="16" t="s">
        <v>27</v>
      </c>
      <c r="CA4" s="16" t="s">
        <v>28</v>
      </c>
    </row>
    <row r="5" spans="1:79" s="1" customFormat="1" x14ac:dyDescent="0.25">
      <c r="A5" s="23" t="s">
        <v>7</v>
      </c>
      <c r="B5" s="24">
        <v>10516</v>
      </c>
      <c r="C5" s="24">
        <v>6258</v>
      </c>
      <c r="D5" s="24">
        <v>100</v>
      </c>
      <c r="E5" s="24">
        <v>1961</v>
      </c>
      <c r="F5" s="24">
        <v>1446</v>
      </c>
      <c r="G5" s="24">
        <v>2</v>
      </c>
      <c r="H5" s="24">
        <v>13093</v>
      </c>
      <c r="I5" s="24">
        <f>SUM(I6:I21)</f>
        <v>5978</v>
      </c>
      <c r="J5" s="24">
        <f t="shared" ref="J5:M5" si="0">SUM(J6:J21)</f>
        <v>261</v>
      </c>
      <c r="K5" s="24">
        <f t="shared" si="0"/>
        <v>4638</v>
      </c>
      <c r="L5" s="24">
        <f t="shared" si="0"/>
        <v>2507</v>
      </c>
      <c r="M5" s="24">
        <f t="shared" si="0"/>
        <v>3</v>
      </c>
      <c r="N5" s="24">
        <v>13507</v>
      </c>
      <c r="O5" s="24">
        <f>SUM(O6:O21)</f>
        <v>5986</v>
      </c>
      <c r="P5" s="24">
        <f t="shared" ref="P5:S5" si="1">SUM(P6:P21)</f>
        <v>287</v>
      </c>
      <c r="Q5" s="24">
        <f t="shared" si="1"/>
        <v>2284</v>
      </c>
      <c r="R5" s="24">
        <f t="shared" si="1"/>
        <v>1683</v>
      </c>
      <c r="S5" s="24">
        <f t="shared" si="1"/>
        <v>2</v>
      </c>
      <c r="T5" s="24">
        <v>18693</v>
      </c>
      <c r="U5" s="24">
        <f>SUM(U6:U21)</f>
        <v>8200</v>
      </c>
      <c r="V5" s="24">
        <f t="shared" ref="V5:Y5" si="2">SUM(V6:V21)</f>
        <v>456</v>
      </c>
      <c r="W5" s="24">
        <f t="shared" si="2"/>
        <v>6452</v>
      </c>
      <c r="X5" s="24">
        <f t="shared" si="2"/>
        <v>2363</v>
      </c>
      <c r="Y5" s="24">
        <f t="shared" si="2"/>
        <v>9</v>
      </c>
      <c r="Z5" s="24">
        <v>20311</v>
      </c>
      <c r="AA5" s="24">
        <f>SUM(AA6:AA21)</f>
        <v>9672</v>
      </c>
      <c r="AB5" s="24">
        <f t="shared" ref="AB5:AE5" si="3">SUM(AB6:AB21)</f>
        <v>624</v>
      </c>
      <c r="AC5" s="24">
        <f t="shared" si="3"/>
        <v>6248</v>
      </c>
      <c r="AD5" s="24">
        <f t="shared" si="3"/>
        <v>2561</v>
      </c>
      <c r="AE5" s="24">
        <f t="shared" si="3"/>
        <v>54</v>
      </c>
      <c r="AF5" s="24">
        <v>22784</v>
      </c>
      <c r="AG5" s="24">
        <f>SUM(AG6:AG21)</f>
        <v>11097</v>
      </c>
      <c r="AH5" s="24">
        <f t="shared" ref="AH5:AK5" si="4">SUM(AH6:AH21)</f>
        <v>521</v>
      </c>
      <c r="AI5" s="24">
        <f t="shared" si="4"/>
        <v>6914</v>
      </c>
      <c r="AJ5" s="24">
        <f t="shared" si="4"/>
        <v>3029</v>
      </c>
      <c r="AK5" s="24">
        <f t="shared" si="4"/>
        <v>2</v>
      </c>
      <c r="AL5" s="24">
        <v>29409</v>
      </c>
      <c r="AM5" s="24">
        <f>SUM(AM6:AM21)</f>
        <v>13905</v>
      </c>
      <c r="AN5" s="24">
        <f t="shared" ref="AN5:AQ5" si="5">SUM(AN6:AN21)</f>
        <v>1229</v>
      </c>
      <c r="AO5" s="24">
        <f t="shared" si="5"/>
        <v>8646</v>
      </c>
      <c r="AP5" s="24">
        <f t="shared" si="5"/>
        <v>6317</v>
      </c>
      <c r="AQ5" s="24">
        <f t="shared" si="5"/>
        <v>1488</v>
      </c>
      <c r="AR5" s="24">
        <v>38498</v>
      </c>
      <c r="AS5" s="24">
        <f>SUM(AS6:AS21)</f>
        <v>14647</v>
      </c>
      <c r="AT5" s="24">
        <f t="shared" ref="AT5:BO5" si="6">SUM(AT6:AT21)</f>
        <v>1124</v>
      </c>
      <c r="AU5" s="24">
        <f t="shared" si="6"/>
        <v>16427</v>
      </c>
      <c r="AV5" s="24">
        <f t="shared" si="6"/>
        <v>4501.2</v>
      </c>
      <c r="AW5" s="24">
        <f t="shared" si="6"/>
        <v>1721</v>
      </c>
      <c r="AX5" s="24">
        <f t="shared" si="6"/>
        <v>52520</v>
      </c>
      <c r="AY5" s="24">
        <f t="shared" si="6"/>
        <v>15184</v>
      </c>
      <c r="AZ5" s="24">
        <f t="shared" si="6"/>
        <v>1638</v>
      </c>
      <c r="BA5" s="24">
        <f t="shared" si="6"/>
        <v>29204</v>
      </c>
      <c r="BB5" s="24">
        <f t="shared" si="6"/>
        <v>8237</v>
      </c>
      <c r="BC5" s="24">
        <f t="shared" si="6"/>
        <v>2040</v>
      </c>
      <c r="BD5" s="24">
        <f t="shared" si="6"/>
        <v>32518</v>
      </c>
      <c r="BE5" s="24">
        <f t="shared" si="6"/>
        <v>15301</v>
      </c>
      <c r="BF5" s="24">
        <f t="shared" si="6"/>
        <v>2035</v>
      </c>
      <c r="BG5" s="24">
        <f t="shared" si="6"/>
        <v>8256</v>
      </c>
      <c r="BH5" s="24">
        <f t="shared" si="6"/>
        <v>5032</v>
      </c>
      <c r="BI5" s="24">
        <f t="shared" si="6"/>
        <v>2619</v>
      </c>
      <c r="BJ5" s="24">
        <f t="shared" si="6"/>
        <v>58460</v>
      </c>
      <c r="BK5" s="24">
        <f t="shared" si="6"/>
        <v>19932</v>
      </c>
      <c r="BL5" s="24">
        <f t="shared" si="6"/>
        <v>2575</v>
      </c>
      <c r="BM5" s="24">
        <f t="shared" si="6"/>
        <v>30925</v>
      </c>
      <c r="BN5" s="24">
        <f t="shared" si="6"/>
        <v>5074</v>
      </c>
      <c r="BO5" s="24">
        <f t="shared" si="6"/>
        <v>1092</v>
      </c>
      <c r="BP5" s="24">
        <v>68245</v>
      </c>
      <c r="BQ5" s="24">
        <v>24318</v>
      </c>
      <c r="BR5" s="24">
        <v>3354</v>
      </c>
      <c r="BS5" s="24">
        <v>35131</v>
      </c>
      <c r="BT5" s="24">
        <v>5748</v>
      </c>
      <c r="BU5" s="24">
        <v>1406</v>
      </c>
      <c r="BV5" s="24">
        <v>79178</v>
      </c>
      <c r="BW5" s="24">
        <v>28314</v>
      </c>
      <c r="BX5" s="24">
        <v>3520</v>
      </c>
      <c r="BY5" s="24">
        <v>40918</v>
      </c>
      <c r="BZ5" s="24">
        <v>5710</v>
      </c>
      <c r="CA5" s="24">
        <v>2113</v>
      </c>
    </row>
    <row r="6" spans="1:79" ht="31.5" x14ac:dyDescent="0.25">
      <c r="A6" s="22" t="s">
        <v>8</v>
      </c>
      <c r="B6" s="25">
        <v>944</v>
      </c>
      <c r="C6" s="25">
        <v>45</v>
      </c>
      <c r="D6" s="25"/>
      <c r="E6" s="25">
        <v>884</v>
      </c>
      <c r="F6" s="25">
        <v>7</v>
      </c>
      <c r="G6" s="25"/>
      <c r="H6" s="25">
        <v>546</v>
      </c>
      <c r="I6" s="25">
        <v>34</v>
      </c>
      <c r="J6" s="25"/>
      <c r="K6" s="25">
        <v>497</v>
      </c>
      <c r="L6" s="25">
        <v>7</v>
      </c>
      <c r="M6" s="25">
        <v>0</v>
      </c>
      <c r="N6" s="25">
        <v>286</v>
      </c>
      <c r="O6" s="25">
        <v>30</v>
      </c>
      <c r="P6" s="25">
        <v>2</v>
      </c>
      <c r="Q6" s="25">
        <v>238</v>
      </c>
      <c r="R6" s="25">
        <v>12</v>
      </c>
      <c r="S6" s="25"/>
      <c r="T6" s="25">
        <v>339</v>
      </c>
      <c r="U6" s="25">
        <v>27</v>
      </c>
      <c r="V6" s="25">
        <v>3</v>
      </c>
      <c r="W6" s="25">
        <v>303</v>
      </c>
      <c r="X6" s="25">
        <v>4</v>
      </c>
      <c r="Y6" s="25"/>
      <c r="Z6" s="25">
        <v>379</v>
      </c>
      <c r="AA6" s="25">
        <v>55</v>
      </c>
      <c r="AB6" s="25">
        <v>2</v>
      </c>
      <c r="AC6" s="25">
        <v>308</v>
      </c>
      <c r="AD6" s="25">
        <v>6</v>
      </c>
      <c r="AE6" s="25"/>
      <c r="AF6" s="25">
        <v>961</v>
      </c>
      <c r="AG6" s="25">
        <v>87</v>
      </c>
      <c r="AH6" s="25"/>
      <c r="AI6" s="25">
        <v>786</v>
      </c>
      <c r="AJ6" s="25">
        <v>61</v>
      </c>
      <c r="AK6" s="25"/>
      <c r="AL6" s="25">
        <v>852</v>
      </c>
      <c r="AM6" s="25">
        <v>81</v>
      </c>
      <c r="AN6" s="25"/>
      <c r="AO6" s="25">
        <v>704</v>
      </c>
      <c r="AP6" s="25">
        <v>52</v>
      </c>
      <c r="AQ6" s="25">
        <v>12</v>
      </c>
      <c r="AR6" s="25">
        <v>44</v>
      </c>
      <c r="AS6" s="25">
        <v>36</v>
      </c>
      <c r="AT6" s="25"/>
      <c r="AU6" s="25">
        <v>1</v>
      </c>
      <c r="AV6" s="25">
        <v>2</v>
      </c>
      <c r="AW6" s="25">
        <v>4</v>
      </c>
      <c r="AX6" s="25">
        <v>47</v>
      </c>
      <c r="AY6" s="25">
        <v>34</v>
      </c>
      <c r="AZ6" s="25"/>
      <c r="BA6" s="25">
        <v>1</v>
      </c>
      <c r="BB6" s="25">
        <v>8</v>
      </c>
      <c r="BC6" s="25">
        <v>3</v>
      </c>
      <c r="BD6" s="25">
        <v>37</v>
      </c>
      <c r="BE6" s="25">
        <v>31</v>
      </c>
      <c r="BF6" s="25"/>
      <c r="BG6" s="25"/>
      <c r="BH6" s="25">
        <v>4</v>
      </c>
      <c r="BI6" s="25">
        <v>2</v>
      </c>
      <c r="BJ6" s="25">
        <v>38</v>
      </c>
      <c r="BK6" s="25">
        <v>31</v>
      </c>
      <c r="BL6" s="25"/>
      <c r="BM6" s="25"/>
      <c r="BN6" s="25">
        <v>4</v>
      </c>
      <c r="BO6" s="25">
        <v>2</v>
      </c>
      <c r="BP6" s="25">
        <v>55</v>
      </c>
      <c r="BQ6" s="25">
        <v>40</v>
      </c>
      <c r="BR6" s="25"/>
      <c r="BS6" s="25"/>
      <c r="BT6" s="25">
        <v>10</v>
      </c>
      <c r="BU6" s="25">
        <v>3</v>
      </c>
      <c r="BV6" s="25">
        <v>50</v>
      </c>
      <c r="BW6" s="25">
        <v>36</v>
      </c>
      <c r="BX6" s="25"/>
      <c r="BY6" s="25"/>
      <c r="BZ6" s="25">
        <v>10</v>
      </c>
      <c r="CA6" s="25">
        <v>2</v>
      </c>
    </row>
    <row r="7" spans="1:79" ht="31.5" x14ac:dyDescent="0.25">
      <c r="A7" s="22" t="s">
        <v>9</v>
      </c>
      <c r="B7" s="25">
        <v>3</v>
      </c>
      <c r="C7" s="25">
        <v>1</v>
      </c>
      <c r="D7" s="25"/>
      <c r="E7" s="25">
        <v>1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>
        <v>2</v>
      </c>
      <c r="BK7" s="25"/>
      <c r="BL7" s="25"/>
      <c r="BM7" s="25"/>
      <c r="BN7" s="25"/>
      <c r="BO7" s="25">
        <v>1</v>
      </c>
      <c r="BP7" s="25">
        <v>2</v>
      </c>
      <c r="BQ7" s="25"/>
      <c r="BR7" s="25"/>
      <c r="BS7" s="25"/>
      <c r="BT7" s="25"/>
      <c r="BU7" s="25">
        <v>1</v>
      </c>
      <c r="BV7" s="25">
        <v>2</v>
      </c>
      <c r="BW7" s="25"/>
      <c r="BX7" s="25"/>
      <c r="BY7" s="25"/>
      <c r="BZ7" s="25"/>
      <c r="CA7" s="25">
        <v>1</v>
      </c>
    </row>
    <row r="8" spans="1:79" ht="31.5" x14ac:dyDescent="0.25">
      <c r="A8" s="22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>
        <v>7</v>
      </c>
      <c r="BK8" s="25">
        <v>6</v>
      </c>
      <c r="BL8" s="25"/>
      <c r="BM8" s="25"/>
      <c r="BN8" s="25"/>
      <c r="BO8" s="25"/>
      <c r="BP8" s="25">
        <v>7</v>
      </c>
      <c r="BQ8" s="25">
        <v>6</v>
      </c>
      <c r="BR8" s="25"/>
      <c r="BS8" s="25"/>
      <c r="BT8" s="25"/>
      <c r="BU8" s="25"/>
      <c r="BV8" s="25">
        <v>7</v>
      </c>
      <c r="BW8" s="25">
        <v>6</v>
      </c>
      <c r="BX8" s="25"/>
      <c r="BY8" s="25"/>
      <c r="BZ8" s="25"/>
      <c r="CA8" s="25"/>
    </row>
    <row r="9" spans="1:79" ht="31.5" x14ac:dyDescent="0.25">
      <c r="A9" s="22" t="s">
        <v>11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>
        <v>9</v>
      </c>
      <c r="O9" s="25">
        <v>2</v>
      </c>
      <c r="P9" s="25"/>
      <c r="Q9" s="25">
        <v>0</v>
      </c>
      <c r="R9" s="25">
        <v>4</v>
      </c>
      <c r="S9" s="25"/>
      <c r="T9" s="25">
        <v>8</v>
      </c>
      <c r="U9" s="25">
        <v>2</v>
      </c>
      <c r="V9" s="25"/>
      <c r="W9" s="25"/>
      <c r="X9" s="25">
        <v>4</v>
      </c>
      <c r="Y9" s="25"/>
      <c r="Z9" s="25">
        <v>8</v>
      </c>
      <c r="AA9" s="25">
        <v>2</v>
      </c>
      <c r="AB9" s="25"/>
      <c r="AC9" s="25"/>
      <c r="AD9" s="25">
        <v>3</v>
      </c>
      <c r="AE9" s="25"/>
      <c r="AF9" s="25">
        <v>9</v>
      </c>
      <c r="AG9" s="25">
        <v>2</v>
      </c>
      <c r="AH9" s="25"/>
      <c r="AI9" s="25">
        <v>1</v>
      </c>
      <c r="AJ9" s="25">
        <v>4</v>
      </c>
      <c r="AK9" s="25"/>
      <c r="AL9" s="25">
        <v>9</v>
      </c>
      <c r="AM9" s="25">
        <v>2</v>
      </c>
      <c r="AN9" s="25"/>
      <c r="AO9" s="25">
        <v>1</v>
      </c>
      <c r="AP9" s="25">
        <v>4</v>
      </c>
      <c r="AQ9" s="25">
        <v>2</v>
      </c>
      <c r="AR9" s="25">
        <v>10</v>
      </c>
      <c r="AS9" s="25">
        <v>3</v>
      </c>
      <c r="AT9" s="25"/>
      <c r="AU9" s="25">
        <v>1</v>
      </c>
      <c r="AV9" s="25">
        <v>3</v>
      </c>
      <c r="AW9" s="25">
        <v>2</v>
      </c>
      <c r="AX9" s="25">
        <v>11</v>
      </c>
      <c r="AY9" s="25">
        <v>3</v>
      </c>
      <c r="AZ9" s="25"/>
      <c r="BA9" s="25">
        <v>1</v>
      </c>
      <c r="BB9" s="25">
        <v>2</v>
      </c>
      <c r="BC9" s="25">
        <v>5</v>
      </c>
      <c r="BD9" s="25">
        <v>8</v>
      </c>
      <c r="BE9" s="25">
        <v>1</v>
      </c>
      <c r="BF9" s="25"/>
      <c r="BG9" s="25">
        <v>1</v>
      </c>
      <c r="BH9" s="25">
        <v>2</v>
      </c>
      <c r="BI9" s="25">
        <v>4</v>
      </c>
      <c r="BJ9" s="25">
        <v>10</v>
      </c>
      <c r="BK9" s="25">
        <v>2</v>
      </c>
      <c r="BL9" s="25"/>
      <c r="BM9" s="25">
        <v>1</v>
      </c>
      <c r="BN9" s="25">
        <v>2</v>
      </c>
      <c r="BO9" s="25">
        <v>4</v>
      </c>
      <c r="BP9" s="25">
        <v>32</v>
      </c>
      <c r="BQ9" s="25">
        <v>18</v>
      </c>
      <c r="BR9" s="25"/>
      <c r="BS9" s="25">
        <v>1</v>
      </c>
      <c r="BT9" s="25">
        <v>5</v>
      </c>
      <c r="BU9" s="25">
        <v>8</v>
      </c>
      <c r="BV9" s="25">
        <v>31</v>
      </c>
      <c r="BW9" s="25">
        <v>20</v>
      </c>
      <c r="BX9" s="25"/>
      <c r="BY9" s="25">
        <v>1</v>
      </c>
      <c r="BZ9" s="25">
        <v>3</v>
      </c>
      <c r="CA9" s="25">
        <v>6</v>
      </c>
    </row>
    <row r="10" spans="1:79" ht="47.25" x14ac:dyDescent="0.25">
      <c r="A10" s="22" t="s">
        <v>12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x14ac:dyDescent="0.25">
      <c r="A11" s="22" t="s">
        <v>13</v>
      </c>
      <c r="B11" s="25">
        <v>106</v>
      </c>
      <c r="C11" s="25">
        <v>0</v>
      </c>
      <c r="D11" s="25"/>
      <c r="E11" s="25">
        <v>105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>
        <v>8</v>
      </c>
      <c r="AA11" s="25"/>
      <c r="AB11" s="25"/>
      <c r="AC11" s="25"/>
      <c r="AD11" s="25">
        <v>3</v>
      </c>
      <c r="AE11" s="25"/>
      <c r="AF11" s="25">
        <v>12</v>
      </c>
      <c r="AG11" s="25"/>
      <c r="AH11" s="25"/>
      <c r="AI11" s="25">
        <v>4</v>
      </c>
      <c r="AJ11" s="25">
        <v>3</v>
      </c>
      <c r="AK11" s="25"/>
      <c r="AL11" s="25">
        <v>2822</v>
      </c>
      <c r="AM11" s="25">
        <v>1244</v>
      </c>
      <c r="AN11" s="25"/>
      <c r="AO11" s="25">
        <v>1319</v>
      </c>
      <c r="AP11" s="25">
        <v>2333</v>
      </c>
      <c r="AQ11" s="25">
        <v>2</v>
      </c>
      <c r="AR11" s="25">
        <v>10893</v>
      </c>
      <c r="AS11" s="25">
        <v>1339</v>
      </c>
      <c r="AT11" s="25"/>
      <c r="AU11" s="25">
        <v>9310</v>
      </c>
      <c r="AV11" s="25">
        <v>222.2</v>
      </c>
      <c r="AW11" s="25">
        <v>8</v>
      </c>
      <c r="AX11" s="25">
        <v>22973</v>
      </c>
      <c r="AY11" s="25">
        <v>1322</v>
      </c>
      <c r="AZ11" s="25"/>
      <c r="BA11" s="25">
        <v>21418</v>
      </c>
      <c r="BB11" s="25">
        <v>213</v>
      </c>
      <c r="BC11" s="25">
        <v>7</v>
      </c>
      <c r="BD11" s="25">
        <v>1014</v>
      </c>
      <c r="BE11" s="25">
        <v>16</v>
      </c>
      <c r="BF11" s="25"/>
      <c r="BG11" s="25">
        <v>897</v>
      </c>
      <c r="BH11" s="25">
        <v>98</v>
      </c>
      <c r="BI11" s="25">
        <v>1</v>
      </c>
      <c r="BJ11" s="25">
        <v>22572</v>
      </c>
      <c r="BK11" s="25">
        <v>1294</v>
      </c>
      <c r="BL11" s="25"/>
      <c r="BM11" s="25">
        <v>20968</v>
      </c>
      <c r="BN11" s="25">
        <v>293</v>
      </c>
      <c r="BO11" s="25">
        <v>4</v>
      </c>
      <c r="BP11" s="25">
        <v>25514</v>
      </c>
      <c r="BQ11" s="25">
        <v>1280</v>
      </c>
      <c r="BR11" s="25"/>
      <c r="BS11" s="25">
        <v>23975</v>
      </c>
      <c r="BT11" s="25">
        <v>240</v>
      </c>
      <c r="BU11" s="25">
        <v>7</v>
      </c>
      <c r="BV11" s="25">
        <v>31808</v>
      </c>
      <c r="BW11" s="25">
        <v>1263</v>
      </c>
      <c r="BX11" s="25"/>
      <c r="BY11" s="25">
        <v>30312</v>
      </c>
      <c r="BZ11" s="25">
        <v>207</v>
      </c>
      <c r="CA11" s="25">
        <v>11</v>
      </c>
    </row>
    <row r="12" spans="1:79" ht="78.75" x14ac:dyDescent="0.25">
      <c r="A12" s="22" t="s">
        <v>14</v>
      </c>
      <c r="B12" s="25">
        <v>5</v>
      </c>
      <c r="C12" s="25">
        <v>4</v>
      </c>
      <c r="D12" s="25"/>
      <c r="E12" s="25"/>
      <c r="F12" s="25">
        <v>1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>
        <v>1</v>
      </c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</row>
    <row r="13" spans="1:79" ht="31.5" x14ac:dyDescent="0.25">
      <c r="A13" s="22" t="s">
        <v>15</v>
      </c>
      <c r="B13" s="25">
        <v>3</v>
      </c>
      <c r="C13" s="25">
        <v>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</row>
    <row r="14" spans="1:79" x14ac:dyDescent="0.25">
      <c r="A14" s="22" t="s">
        <v>16</v>
      </c>
      <c r="B14" s="25">
        <v>1</v>
      </c>
      <c r="C14" s="25">
        <v>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>
        <v>127</v>
      </c>
      <c r="AS14" s="25">
        <v>17</v>
      </c>
      <c r="AT14" s="25"/>
      <c r="AU14" s="25"/>
      <c r="AV14" s="25">
        <v>2</v>
      </c>
      <c r="AW14" s="25">
        <v>108</v>
      </c>
      <c r="AX14" s="25">
        <v>153</v>
      </c>
      <c r="AY14" s="25">
        <v>16</v>
      </c>
      <c r="AZ14" s="25"/>
      <c r="BA14" s="25"/>
      <c r="BB14" s="25">
        <v>2</v>
      </c>
      <c r="BC14" s="25">
        <v>135</v>
      </c>
      <c r="BD14" s="25">
        <v>149</v>
      </c>
      <c r="BE14" s="25">
        <v>16</v>
      </c>
      <c r="BF14" s="25"/>
      <c r="BG14" s="25"/>
      <c r="BH14" s="25">
        <v>2</v>
      </c>
      <c r="BI14" s="25">
        <v>131</v>
      </c>
      <c r="BJ14" s="25">
        <v>170</v>
      </c>
      <c r="BK14" s="25">
        <v>15</v>
      </c>
      <c r="BL14" s="25">
        <v>0</v>
      </c>
      <c r="BM14" s="25">
        <v>0</v>
      </c>
      <c r="BN14" s="25">
        <v>2</v>
      </c>
      <c r="BO14" s="25">
        <v>152</v>
      </c>
      <c r="BP14" s="25">
        <v>169</v>
      </c>
      <c r="BQ14" s="25">
        <v>32</v>
      </c>
      <c r="BR14" s="25"/>
      <c r="BS14" s="25">
        <v>0</v>
      </c>
      <c r="BT14" s="25">
        <v>7</v>
      </c>
      <c r="BU14" s="25">
        <v>127</v>
      </c>
      <c r="BV14" s="25">
        <v>6423</v>
      </c>
      <c r="BW14" s="25">
        <v>45</v>
      </c>
      <c r="BX14" s="25"/>
      <c r="BY14" s="25">
        <v>6234</v>
      </c>
      <c r="BZ14" s="25">
        <v>33</v>
      </c>
      <c r="CA14" s="25">
        <v>109</v>
      </c>
    </row>
    <row r="15" spans="1:79" ht="31.5" x14ac:dyDescent="0.25">
      <c r="A15" s="22" t="s">
        <v>17</v>
      </c>
      <c r="B15" s="25">
        <v>2</v>
      </c>
      <c r="C15" s="25"/>
      <c r="D15" s="25"/>
      <c r="E15" s="25">
        <v>1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>
        <v>1</v>
      </c>
      <c r="AS15" s="25">
        <v>0</v>
      </c>
      <c r="AT15" s="25"/>
      <c r="AU15" s="25"/>
      <c r="AV15" s="25">
        <v>1</v>
      </c>
      <c r="AW15" s="25"/>
      <c r="AX15" s="25"/>
      <c r="AY15" s="25"/>
      <c r="AZ15" s="25"/>
      <c r="BA15" s="25"/>
      <c r="BB15" s="25"/>
      <c r="BC15" s="25"/>
      <c r="BD15" s="25">
        <v>1</v>
      </c>
      <c r="BE15" s="25"/>
      <c r="BF15" s="25"/>
      <c r="BG15" s="25"/>
      <c r="BH15" s="25">
        <v>0</v>
      </c>
      <c r="BI15" s="25">
        <v>0</v>
      </c>
      <c r="BJ15" s="25">
        <v>0</v>
      </c>
      <c r="BK15" s="25"/>
      <c r="BL15" s="25"/>
      <c r="BM15" s="25"/>
      <c r="BN15" s="25">
        <v>0</v>
      </c>
      <c r="BO15" s="25">
        <v>0</v>
      </c>
      <c r="BP15" s="25">
        <v>3</v>
      </c>
      <c r="BQ15" s="25"/>
      <c r="BR15" s="25"/>
      <c r="BS15" s="25"/>
      <c r="BT15" s="25">
        <v>0</v>
      </c>
      <c r="BU15" s="25">
        <v>3</v>
      </c>
      <c r="BV15" s="25">
        <v>1</v>
      </c>
      <c r="BW15" s="25"/>
      <c r="BX15" s="25"/>
      <c r="BY15" s="25"/>
      <c r="BZ15" s="25"/>
      <c r="CA15" s="25">
        <v>1</v>
      </c>
    </row>
    <row r="16" spans="1:79" ht="47.25" x14ac:dyDescent="0.25">
      <c r="A16" s="22" t="s">
        <v>18</v>
      </c>
      <c r="B16" s="25">
        <v>317</v>
      </c>
      <c r="C16" s="25">
        <v>18</v>
      </c>
      <c r="D16" s="25">
        <v>0</v>
      </c>
      <c r="E16" s="25">
        <v>10</v>
      </c>
      <c r="F16" s="25">
        <v>94</v>
      </c>
      <c r="G16" s="25"/>
      <c r="H16" s="25">
        <v>2766</v>
      </c>
      <c r="I16" s="25">
        <v>184</v>
      </c>
      <c r="J16" s="25">
        <v>3</v>
      </c>
      <c r="K16" s="25">
        <v>2439</v>
      </c>
      <c r="L16" s="25">
        <v>99</v>
      </c>
      <c r="M16" s="25">
        <v>0</v>
      </c>
      <c r="N16" s="25">
        <v>2975</v>
      </c>
      <c r="O16" s="25">
        <v>110</v>
      </c>
      <c r="P16" s="25">
        <v>2</v>
      </c>
      <c r="Q16" s="25">
        <v>267</v>
      </c>
      <c r="R16" s="25">
        <v>154</v>
      </c>
      <c r="S16" s="25"/>
      <c r="T16" s="25">
        <v>501</v>
      </c>
      <c r="U16" s="25">
        <v>229</v>
      </c>
      <c r="V16" s="25">
        <v>4</v>
      </c>
      <c r="W16" s="25">
        <v>15</v>
      </c>
      <c r="X16" s="25">
        <v>210</v>
      </c>
      <c r="Y16" s="25"/>
      <c r="Z16" s="25">
        <v>497</v>
      </c>
      <c r="AA16" s="25">
        <v>198</v>
      </c>
      <c r="AB16" s="25">
        <v>8</v>
      </c>
      <c r="AC16" s="25">
        <v>11</v>
      </c>
      <c r="AD16" s="25">
        <v>240</v>
      </c>
      <c r="AE16" s="25"/>
      <c r="AF16" s="25">
        <v>649</v>
      </c>
      <c r="AG16" s="25">
        <v>453</v>
      </c>
      <c r="AH16" s="25">
        <v>4</v>
      </c>
      <c r="AI16" s="25">
        <v>5</v>
      </c>
      <c r="AJ16" s="25">
        <v>138</v>
      </c>
      <c r="AK16" s="25"/>
      <c r="AL16" s="25">
        <v>1237</v>
      </c>
      <c r="AM16" s="25">
        <v>778</v>
      </c>
      <c r="AN16" s="25">
        <v>487</v>
      </c>
      <c r="AO16" s="25">
        <v>5</v>
      </c>
      <c r="AP16" s="25">
        <v>120</v>
      </c>
      <c r="AQ16" s="25">
        <v>51</v>
      </c>
      <c r="AR16" s="25">
        <v>1103</v>
      </c>
      <c r="AS16" s="25">
        <v>678</v>
      </c>
      <c r="AT16" s="25">
        <v>384</v>
      </c>
      <c r="AU16" s="25">
        <v>5</v>
      </c>
      <c r="AV16" s="25">
        <v>122</v>
      </c>
      <c r="AW16" s="25">
        <v>38</v>
      </c>
      <c r="AX16" s="25">
        <v>1222</v>
      </c>
      <c r="AY16" s="25">
        <v>764</v>
      </c>
      <c r="AZ16" s="25">
        <v>480</v>
      </c>
      <c r="BA16" s="25">
        <v>5</v>
      </c>
      <c r="BB16" s="25">
        <v>120</v>
      </c>
      <c r="BC16" s="25">
        <v>31</v>
      </c>
      <c r="BD16" s="25">
        <v>1167</v>
      </c>
      <c r="BE16" s="25">
        <v>799</v>
      </c>
      <c r="BF16" s="25">
        <v>504</v>
      </c>
      <c r="BG16" s="25">
        <v>6</v>
      </c>
      <c r="BH16" s="25">
        <v>113</v>
      </c>
      <c r="BI16" s="25">
        <v>26</v>
      </c>
      <c r="BJ16" s="25">
        <v>1247</v>
      </c>
      <c r="BK16" s="25">
        <v>900</v>
      </c>
      <c r="BL16" s="25">
        <v>603</v>
      </c>
      <c r="BM16" s="25">
        <v>207</v>
      </c>
      <c r="BN16" s="25">
        <v>114</v>
      </c>
      <c r="BO16" s="25">
        <v>20</v>
      </c>
      <c r="BP16" s="25">
        <v>8290</v>
      </c>
      <c r="BQ16" s="25">
        <v>893</v>
      </c>
      <c r="BR16" s="25">
        <v>560</v>
      </c>
      <c r="BS16" s="25">
        <v>7252</v>
      </c>
      <c r="BT16" s="25">
        <v>108</v>
      </c>
      <c r="BU16" s="25">
        <v>23</v>
      </c>
      <c r="BV16" s="25">
        <v>2205</v>
      </c>
      <c r="BW16" s="25">
        <v>1727</v>
      </c>
      <c r="BX16" s="25">
        <v>656</v>
      </c>
      <c r="BY16" s="25">
        <v>177</v>
      </c>
      <c r="BZ16" s="25">
        <v>171</v>
      </c>
      <c r="CA16" s="25">
        <v>36</v>
      </c>
    </row>
    <row r="17" spans="1:79" ht="63" x14ac:dyDescent="0.25">
      <c r="A17" s="22" t="s">
        <v>19</v>
      </c>
      <c r="B17" s="25">
        <v>5807</v>
      </c>
      <c r="C17" s="25">
        <v>3840</v>
      </c>
      <c r="D17" s="25">
        <v>25</v>
      </c>
      <c r="E17" s="25">
        <v>903</v>
      </c>
      <c r="F17" s="25">
        <v>532</v>
      </c>
      <c r="G17" s="25">
        <v>1</v>
      </c>
      <c r="H17" s="25">
        <v>6606</v>
      </c>
      <c r="I17" s="25">
        <v>3730</v>
      </c>
      <c r="J17" s="25">
        <v>67</v>
      </c>
      <c r="K17" s="25">
        <v>1633</v>
      </c>
      <c r="L17" s="25">
        <v>605</v>
      </c>
      <c r="M17" s="25">
        <v>3</v>
      </c>
      <c r="N17" s="25">
        <v>6842</v>
      </c>
      <c r="O17" s="25">
        <v>3892</v>
      </c>
      <c r="P17" s="25">
        <v>131</v>
      </c>
      <c r="Q17" s="25">
        <v>1714</v>
      </c>
      <c r="R17" s="25">
        <v>592</v>
      </c>
      <c r="S17" s="25">
        <v>2</v>
      </c>
      <c r="T17" s="25">
        <v>12634</v>
      </c>
      <c r="U17" s="25">
        <v>4788</v>
      </c>
      <c r="V17" s="25">
        <v>150</v>
      </c>
      <c r="W17" s="25">
        <v>6043</v>
      </c>
      <c r="X17" s="25">
        <v>832</v>
      </c>
      <c r="Y17" s="25">
        <v>9</v>
      </c>
      <c r="Z17" s="25">
        <v>12357</v>
      </c>
      <c r="AA17" s="25">
        <v>4465</v>
      </c>
      <c r="AB17" s="25">
        <v>318</v>
      </c>
      <c r="AC17" s="25">
        <v>5834</v>
      </c>
      <c r="AD17" s="25">
        <v>1012</v>
      </c>
      <c r="AE17" s="25">
        <v>2</v>
      </c>
      <c r="AF17" s="25">
        <v>13307</v>
      </c>
      <c r="AG17" s="25">
        <v>5067</v>
      </c>
      <c r="AH17" s="25">
        <v>247</v>
      </c>
      <c r="AI17" s="25">
        <v>5796</v>
      </c>
      <c r="AJ17" s="25">
        <v>1308</v>
      </c>
      <c r="AK17" s="25">
        <v>2</v>
      </c>
      <c r="AL17" s="25">
        <v>15943</v>
      </c>
      <c r="AM17" s="25">
        <v>5887</v>
      </c>
      <c r="AN17" s="25">
        <v>572</v>
      </c>
      <c r="AO17" s="25">
        <v>6471</v>
      </c>
      <c r="AP17" s="25">
        <v>1960</v>
      </c>
      <c r="AQ17" s="25">
        <v>1028</v>
      </c>
      <c r="AR17" s="25">
        <v>16882</v>
      </c>
      <c r="AS17" s="25">
        <v>6271</v>
      </c>
      <c r="AT17" s="25">
        <v>512</v>
      </c>
      <c r="AU17" s="25">
        <v>6966</v>
      </c>
      <c r="AV17" s="25">
        <v>1818</v>
      </c>
      <c r="AW17" s="25">
        <v>1211</v>
      </c>
      <c r="AX17" s="25">
        <v>17552</v>
      </c>
      <c r="AY17" s="25">
        <v>5979</v>
      </c>
      <c r="AZ17" s="25">
        <v>923</v>
      </c>
      <c r="BA17" s="25">
        <v>7630</v>
      </c>
      <c r="BB17" s="25">
        <v>5256</v>
      </c>
      <c r="BC17" s="25">
        <v>1494</v>
      </c>
      <c r="BD17" s="25">
        <v>17292</v>
      </c>
      <c r="BE17" s="25">
        <v>5757</v>
      </c>
      <c r="BF17" s="25">
        <v>1263</v>
      </c>
      <c r="BG17" s="25">
        <v>7152</v>
      </c>
      <c r="BH17" s="25">
        <v>1822</v>
      </c>
      <c r="BI17" s="25">
        <v>2021</v>
      </c>
      <c r="BJ17" s="25">
        <v>17942</v>
      </c>
      <c r="BK17" s="25">
        <v>5664</v>
      </c>
      <c r="BL17" s="25">
        <v>1710</v>
      </c>
      <c r="BM17" s="25">
        <v>9515</v>
      </c>
      <c r="BN17" s="25">
        <v>1600</v>
      </c>
      <c r="BO17" s="25">
        <v>471</v>
      </c>
      <c r="BP17" s="25">
        <v>14564</v>
      </c>
      <c r="BQ17" s="25">
        <v>7434</v>
      </c>
      <c r="BR17" s="25">
        <v>2343</v>
      </c>
      <c r="BS17" s="25">
        <v>3600</v>
      </c>
      <c r="BT17" s="25">
        <v>2005</v>
      </c>
      <c r="BU17" s="25">
        <v>733</v>
      </c>
      <c r="BV17" s="25">
        <v>16815</v>
      </c>
      <c r="BW17" s="25">
        <v>8296</v>
      </c>
      <c r="BX17" s="25">
        <v>2385</v>
      </c>
      <c r="BY17" s="25">
        <v>3792</v>
      </c>
      <c r="BZ17" s="25">
        <v>2201</v>
      </c>
      <c r="CA17" s="25">
        <v>1480</v>
      </c>
    </row>
    <row r="18" spans="1:79" x14ac:dyDescent="0.25">
      <c r="A18" s="22" t="s">
        <v>20</v>
      </c>
      <c r="B18" s="25">
        <v>1364</v>
      </c>
      <c r="C18" s="25">
        <v>1043</v>
      </c>
      <c r="D18" s="25">
        <v>74</v>
      </c>
      <c r="E18" s="25">
        <v>10</v>
      </c>
      <c r="F18" s="25">
        <v>190</v>
      </c>
      <c r="G18" s="25"/>
      <c r="H18" s="25">
        <v>1178</v>
      </c>
      <c r="I18" s="25">
        <v>911</v>
      </c>
      <c r="J18" s="25">
        <v>178</v>
      </c>
      <c r="K18" s="25">
        <v>10</v>
      </c>
      <c r="L18" s="25">
        <v>1147</v>
      </c>
      <c r="M18" s="25">
        <v>0</v>
      </c>
      <c r="N18" s="25">
        <v>1150</v>
      </c>
      <c r="O18" s="25">
        <v>877</v>
      </c>
      <c r="P18" s="25">
        <v>150</v>
      </c>
      <c r="Q18" s="25">
        <v>9</v>
      </c>
      <c r="R18" s="25">
        <v>135</v>
      </c>
      <c r="S18" s="25"/>
      <c r="T18" s="25">
        <v>1990</v>
      </c>
      <c r="U18" s="25">
        <v>1585</v>
      </c>
      <c r="V18" s="25">
        <v>296</v>
      </c>
      <c r="W18" s="25">
        <v>15</v>
      </c>
      <c r="X18" s="25">
        <v>189</v>
      </c>
      <c r="Y18" s="25"/>
      <c r="Z18" s="25">
        <v>3940</v>
      </c>
      <c r="AA18" s="25">
        <v>3368</v>
      </c>
      <c r="AB18" s="25">
        <v>293</v>
      </c>
      <c r="AC18" s="25">
        <v>19</v>
      </c>
      <c r="AD18" s="25">
        <v>229</v>
      </c>
      <c r="AE18" s="25">
        <v>52</v>
      </c>
      <c r="AF18" s="25">
        <v>3891</v>
      </c>
      <c r="AG18" s="25">
        <v>3423</v>
      </c>
      <c r="AH18" s="25">
        <v>267</v>
      </c>
      <c r="AI18" s="25">
        <v>245</v>
      </c>
      <c r="AJ18" s="25">
        <v>134</v>
      </c>
      <c r="AK18" s="25"/>
      <c r="AL18" s="25">
        <v>4046</v>
      </c>
      <c r="AM18" s="25">
        <v>3555</v>
      </c>
      <c r="AN18" s="25">
        <v>167</v>
      </c>
      <c r="AO18" s="25">
        <v>22</v>
      </c>
      <c r="AP18" s="25">
        <v>278</v>
      </c>
      <c r="AQ18" s="25">
        <v>62</v>
      </c>
      <c r="AR18" s="25">
        <v>4190</v>
      </c>
      <c r="AS18" s="25">
        <v>3572</v>
      </c>
      <c r="AT18" s="25">
        <v>215</v>
      </c>
      <c r="AU18" s="25">
        <v>26</v>
      </c>
      <c r="AV18" s="25">
        <v>354</v>
      </c>
      <c r="AW18" s="25">
        <v>65</v>
      </c>
      <c r="AX18" s="25">
        <v>5027</v>
      </c>
      <c r="AY18" s="25">
        <v>4155</v>
      </c>
      <c r="AZ18" s="25">
        <v>220</v>
      </c>
      <c r="BA18" s="25">
        <v>41</v>
      </c>
      <c r="BB18" s="25">
        <v>502</v>
      </c>
      <c r="BC18" s="25">
        <v>106</v>
      </c>
      <c r="BD18" s="25">
        <v>6795</v>
      </c>
      <c r="BE18" s="25">
        <v>5439</v>
      </c>
      <c r="BF18" s="25">
        <v>254</v>
      </c>
      <c r="BG18" s="25">
        <v>75</v>
      </c>
      <c r="BH18" s="25">
        <v>747</v>
      </c>
      <c r="BI18" s="25">
        <v>129</v>
      </c>
      <c r="BJ18" s="25">
        <v>9724</v>
      </c>
      <c r="BK18" s="25">
        <v>8007</v>
      </c>
      <c r="BL18" s="25">
        <v>227</v>
      </c>
      <c r="BM18" s="25">
        <v>103</v>
      </c>
      <c r="BN18" s="25">
        <v>874</v>
      </c>
      <c r="BO18" s="25">
        <v>180</v>
      </c>
      <c r="BP18" s="25">
        <v>11906</v>
      </c>
      <c r="BQ18" s="25">
        <v>10143</v>
      </c>
      <c r="BR18" s="25">
        <v>441</v>
      </c>
      <c r="BS18" s="25">
        <v>142</v>
      </c>
      <c r="BT18" s="25">
        <v>831</v>
      </c>
      <c r="BU18" s="25">
        <v>165</v>
      </c>
      <c r="BV18" s="25">
        <v>13479</v>
      </c>
      <c r="BW18" s="25">
        <v>11543</v>
      </c>
      <c r="BX18" s="25">
        <v>471</v>
      </c>
      <c r="BY18" s="25">
        <v>223</v>
      </c>
      <c r="BZ18" s="25">
        <v>795</v>
      </c>
      <c r="CA18" s="25">
        <v>176</v>
      </c>
    </row>
    <row r="19" spans="1:79" ht="47.25" x14ac:dyDescent="0.25">
      <c r="A19" s="22" t="s">
        <v>21</v>
      </c>
      <c r="B19" s="25">
        <v>1639</v>
      </c>
      <c r="C19" s="25">
        <v>876</v>
      </c>
      <c r="D19" s="25">
        <v>2</v>
      </c>
      <c r="E19" s="25">
        <v>48</v>
      </c>
      <c r="F19" s="25">
        <v>593</v>
      </c>
      <c r="G19" s="25"/>
      <c r="H19" s="25">
        <v>1682</v>
      </c>
      <c r="I19" s="25">
        <v>872</v>
      </c>
      <c r="J19" s="25">
        <v>12</v>
      </c>
      <c r="K19" s="25">
        <v>57</v>
      </c>
      <c r="L19" s="25">
        <v>615</v>
      </c>
      <c r="M19" s="25">
        <v>0</v>
      </c>
      <c r="N19" s="25">
        <v>1997</v>
      </c>
      <c r="O19" s="25">
        <v>871</v>
      </c>
      <c r="P19" s="25">
        <v>2</v>
      </c>
      <c r="Q19" s="25">
        <v>54</v>
      </c>
      <c r="R19" s="25">
        <v>763</v>
      </c>
      <c r="S19" s="25"/>
      <c r="T19" s="25">
        <v>2770</v>
      </c>
      <c r="U19" s="25">
        <v>1179</v>
      </c>
      <c r="V19" s="25">
        <v>3</v>
      </c>
      <c r="W19" s="25">
        <v>75</v>
      </c>
      <c r="X19" s="25">
        <v>1091</v>
      </c>
      <c r="Y19" s="25"/>
      <c r="Z19" s="25">
        <v>2686</v>
      </c>
      <c r="AA19" s="25">
        <v>1207</v>
      </c>
      <c r="AB19" s="25">
        <v>3</v>
      </c>
      <c r="AC19" s="25">
        <v>74</v>
      </c>
      <c r="AD19" s="25">
        <v>1037</v>
      </c>
      <c r="AE19" s="25"/>
      <c r="AF19" s="25">
        <v>3486</v>
      </c>
      <c r="AG19" s="25">
        <v>1661</v>
      </c>
      <c r="AH19" s="25">
        <v>3</v>
      </c>
      <c r="AI19" s="25">
        <v>74</v>
      </c>
      <c r="AJ19" s="25">
        <v>1348</v>
      </c>
      <c r="AK19" s="25"/>
      <c r="AL19" s="25">
        <v>4027</v>
      </c>
      <c r="AM19" s="25">
        <v>1952</v>
      </c>
      <c r="AN19" s="25">
        <v>3</v>
      </c>
      <c r="AO19" s="25">
        <v>121</v>
      </c>
      <c r="AP19" s="25">
        <v>1534</v>
      </c>
      <c r="AQ19" s="25">
        <v>317</v>
      </c>
      <c r="AR19" s="25">
        <v>4737</v>
      </c>
      <c r="AS19" s="25">
        <v>2298</v>
      </c>
      <c r="AT19" s="25">
        <v>0</v>
      </c>
      <c r="AU19" s="25">
        <v>112</v>
      </c>
      <c r="AV19" s="25">
        <v>1941</v>
      </c>
      <c r="AW19" s="25">
        <v>271</v>
      </c>
      <c r="AX19" s="25">
        <v>5014</v>
      </c>
      <c r="AY19" s="25">
        <v>2477</v>
      </c>
      <c r="AZ19" s="25">
        <v>3</v>
      </c>
      <c r="BA19" s="25">
        <v>98</v>
      </c>
      <c r="BB19" s="25">
        <v>2097</v>
      </c>
      <c r="BC19" s="25">
        <v>246</v>
      </c>
      <c r="BD19" s="25">
        <v>5427</v>
      </c>
      <c r="BE19" s="25">
        <v>2728</v>
      </c>
      <c r="BF19" s="25">
        <v>3</v>
      </c>
      <c r="BG19" s="25">
        <v>101</v>
      </c>
      <c r="BH19" s="25">
        <v>2202</v>
      </c>
      <c r="BI19" s="25">
        <v>290</v>
      </c>
      <c r="BJ19" s="25">
        <v>4816</v>
      </c>
      <c r="BK19" s="25">
        <v>2322</v>
      </c>
      <c r="BL19" s="25">
        <v>26</v>
      </c>
      <c r="BM19" s="25">
        <v>65</v>
      </c>
      <c r="BN19" s="25">
        <v>2097</v>
      </c>
      <c r="BO19" s="25">
        <v>232</v>
      </c>
      <c r="BP19" s="25">
        <v>5543</v>
      </c>
      <c r="BQ19" s="25">
        <v>2685</v>
      </c>
      <c r="BR19" s="25">
        <v>2</v>
      </c>
      <c r="BS19" s="25">
        <v>80</v>
      </c>
      <c r="BT19" s="25">
        <v>2409</v>
      </c>
      <c r="BU19" s="25">
        <v>271</v>
      </c>
      <c r="BV19" s="25">
        <v>5444</v>
      </c>
      <c r="BW19" s="25">
        <v>2854</v>
      </c>
      <c r="BX19" s="25">
        <v>2</v>
      </c>
      <c r="BY19" s="25">
        <v>90</v>
      </c>
      <c r="BZ19" s="25">
        <v>2164</v>
      </c>
      <c r="CA19" s="25">
        <v>235</v>
      </c>
    </row>
    <row r="20" spans="1:79" ht="47.25" x14ac:dyDescent="0.25">
      <c r="A20" s="22" t="s">
        <v>22</v>
      </c>
      <c r="B20" s="25">
        <v>325</v>
      </c>
      <c r="C20" s="25">
        <v>265</v>
      </c>
      <c r="D20" s="25"/>
      <c r="E20" s="25">
        <v>1</v>
      </c>
      <c r="F20" s="25">
        <v>28</v>
      </c>
      <c r="G20" s="25"/>
      <c r="H20" s="25">
        <v>316</v>
      </c>
      <c r="I20" s="25">
        <v>247</v>
      </c>
      <c r="J20" s="25">
        <v>1</v>
      </c>
      <c r="K20" s="25">
        <v>2</v>
      </c>
      <c r="L20" s="25">
        <v>34</v>
      </c>
      <c r="M20" s="25"/>
      <c r="N20" s="25">
        <v>249</v>
      </c>
      <c r="O20" s="25">
        <v>204</v>
      </c>
      <c r="P20" s="25">
        <v>0</v>
      </c>
      <c r="Q20" s="25">
        <v>2</v>
      </c>
      <c r="R20" s="25">
        <v>23</v>
      </c>
      <c r="S20" s="25"/>
      <c r="T20" s="25">
        <v>450</v>
      </c>
      <c r="U20" s="25">
        <v>390</v>
      </c>
      <c r="V20" s="25"/>
      <c r="W20" s="25">
        <v>1</v>
      </c>
      <c r="X20" s="25">
        <v>33</v>
      </c>
      <c r="Y20" s="25"/>
      <c r="Z20" s="25">
        <v>437</v>
      </c>
      <c r="AA20" s="25">
        <v>377</v>
      </c>
      <c r="AB20" s="25"/>
      <c r="AC20" s="25">
        <v>2</v>
      </c>
      <c r="AD20" s="25">
        <v>31</v>
      </c>
      <c r="AE20" s="25"/>
      <c r="AF20" s="25">
        <v>469</v>
      </c>
      <c r="AG20" s="25">
        <v>404</v>
      </c>
      <c r="AH20" s="25"/>
      <c r="AI20" s="25">
        <v>3</v>
      </c>
      <c r="AJ20" s="25">
        <v>33</v>
      </c>
      <c r="AK20" s="25"/>
      <c r="AL20" s="25">
        <v>474</v>
      </c>
      <c r="AM20" s="25">
        <v>406</v>
      </c>
      <c r="AN20" s="25"/>
      <c r="AO20" s="25">
        <v>3</v>
      </c>
      <c r="AP20" s="25">
        <v>36</v>
      </c>
      <c r="AQ20" s="25">
        <v>14</v>
      </c>
      <c r="AR20" s="25">
        <v>510</v>
      </c>
      <c r="AS20" s="25">
        <v>433</v>
      </c>
      <c r="AT20" s="25">
        <v>13</v>
      </c>
      <c r="AU20" s="25">
        <v>6</v>
      </c>
      <c r="AV20" s="25">
        <v>36</v>
      </c>
      <c r="AW20" s="25">
        <v>14</v>
      </c>
      <c r="AX20" s="25">
        <v>521</v>
      </c>
      <c r="AY20" s="25">
        <v>434</v>
      </c>
      <c r="AZ20" s="25">
        <v>12</v>
      </c>
      <c r="BA20" s="25">
        <v>10</v>
      </c>
      <c r="BB20" s="25">
        <v>37</v>
      </c>
      <c r="BC20" s="25">
        <v>13</v>
      </c>
      <c r="BD20" s="25">
        <v>628</v>
      </c>
      <c r="BE20" s="25">
        <v>514</v>
      </c>
      <c r="BF20" s="25">
        <v>11</v>
      </c>
      <c r="BG20" s="25">
        <v>24</v>
      </c>
      <c r="BH20" s="25">
        <v>42</v>
      </c>
      <c r="BI20" s="25">
        <v>15</v>
      </c>
      <c r="BJ20" s="25">
        <v>1932</v>
      </c>
      <c r="BK20" s="25">
        <v>1691</v>
      </c>
      <c r="BL20" s="25">
        <v>9</v>
      </c>
      <c r="BM20" s="25">
        <v>66</v>
      </c>
      <c r="BN20" s="25">
        <v>88</v>
      </c>
      <c r="BO20" s="25">
        <v>26</v>
      </c>
      <c r="BP20" s="25">
        <v>2162</v>
      </c>
      <c r="BQ20" s="25">
        <v>1786</v>
      </c>
      <c r="BR20" s="25">
        <v>8</v>
      </c>
      <c r="BS20" s="25">
        <v>80</v>
      </c>
      <c r="BT20" s="25">
        <v>133</v>
      </c>
      <c r="BU20" s="25">
        <v>65</v>
      </c>
      <c r="BV20" s="25">
        <v>2912</v>
      </c>
      <c r="BW20" s="25">
        <v>2522</v>
      </c>
      <c r="BX20" s="25">
        <v>7</v>
      </c>
      <c r="BY20" s="25">
        <v>87</v>
      </c>
      <c r="BZ20" s="25">
        <v>125</v>
      </c>
      <c r="CA20" s="25">
        <v>55</v>
      </c>
    </row>
    <row r="21" spans="1:79" ht="47.25" x14ac:dyDescent="0.25">
      <c r="A21" s="22" t="s">
        <v>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</row>
    <row r="22" spans="1:79" x14ac:dyDescent="0.25">
      <c r="B22" s="25"/>
      <c r="C22" s="25"/>
      <c r="D22" s="25"/>
      <c r="E22" s="25"/>
      <c r="F22" s="25"/>
      <c r="G22" s="25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26"/>
  <sheetViews>
    <sheetView tabSelected="1" zoomScale="70" zoomScaleNormal="70" workbookViewId="0">
      <pane xSplit="1" ySplit="4" topLeftCell="U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.75" x14ac:dyDescent="0.25"/>
  <cols>
    <col min="1" max="1" width="35.140625" style="2" customWidth="1"/>
    <col min="2" max="2" width="17.28515625" style="2" bestFit="1" customWidth="1"/>
    <col min="3" max="6" width="16" style="2" bestFit="1" customWidth="1"/>
    <col min="7" max="7" width="15.140625" style="2" customWidth="1"/>
    <col min="8" max="8" width="17.28515625" style="2" bestFit="1" customWidth="1"/>
    <col min="9" max="12" width="16" style="2" bestFit="1" customWidth="1"/>
    <col min="13" max="13" width="15" style="2" customWidth="1"/>
    <col min="14" max="14" width="17.28515625" style="2" bestFit="1" customWidth="1"/>
    <col min="15" max="18" width="16" style="2" bestFit="1" customWidth="1"/>
    <col min="19" max="19" width="15.140625" style="2" customWidth="1"/>
    <col min="20" max="20" width="17.28515625" style="2" bestFit="1" customWidth="1"/>
    <col min="21" max="24" width="16" style="2" bestFit="1" customWidth="1"/>
    <col min="25" max="25" width="15.28515625" style="2" customWidth="1"/>
    <col min="26" max="26" width="17.42578125" style="2" customWidth="1"/>
    <col min="27" max="27" width="17.28515625" style="2" customWidth="1"/>
    <col min="28" max="31" width="16.7109375" style="2" customWidth="1"/>
    <col min="32" max="32" width="17.42578125" style="2" customWidth="1"/>
    <col min="33" max="33" width="17.28515625" style="2" customWidth="1"/>
    <col min="34" max="37" width="16.7109375" style="2" customWidth="1"/>
    <col min="38" max="16384" width="9.140625" style="2"/>
  </cols>
  <sheetData>
    <row r="1" spans="1:37" ht="33" customHeight="1" x14ac:dyDescent="0.25">
      <c r="A1" s="17" t="s">
        <v>3</v>
      </c>
      <c r="B1" s="30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7" x14ac:dyDescent="0.25">
      <c r="A2" s="55" t="s">
        <v>40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37" x14ac:dyDescent="0.25">
      <c r="A3" s="56"/>
      <c r="B3" s="54">
        <v>2017</v>
      </c>
      <c r="C3" s="54"/>
      <c r="D3" s="54"/>
      <c r="E3" s="54"/>
      <c r="F3" s="54"/>
      <c r="G3" s="54"/>
      <c r="H3" s="54">
        <v>2018</v>
      </c>
      <c r="I3" s="54"/>
      <c r="J3" s="54"/>
      <c r="K3" s="54"/>
      <c r="L3" s="54"/>
      <c r="M3" s="54"/>
      <c r="N3" s="54">
        <v>2019</v>
      </c>
      <c r="O3" s="54"/>
      <c r="P3" s="54"/>
      <c r="Q3" s="54"/>
      <c r="R3" s="54"/>
      <c r="S3" s="54"/>
      <c r="T3" s="54">
        <v>2020</v>
      </c>
      <c r="U3" s="54"/>
      <c r="V3" s="54"/>
      <c r="W3" s="54"/>
      <c r="X3" s="54"/>
      <c r="Y3" s="54"/>
      <c r="Z3" s="54">
        <v>2021</v>
      </c>
      <c r="AA3" s="54"/>
      <c r="AB3" s="54"/>
      <c r="AC3" s="54"/>
      <c r="AD3" s="54"/>
      <c r="AE3" s="54"/>
      <c r="AF3" s="54">
        <v>2022</v>
      </c>
      <c r="AG3" s="54"/>
      <c r="AH3" s="54"/>
      <c r="AI3" s="54"/>
      <c r="AJ3" s="54"/>
      <c r="AK3" s="54"/>
    </row>
    <row r="4" spans="1:37" ht="31.5" x14ac:dyDescent="0.25">
      <c r="A4" s="56"/>
      <c r="B4" s="16" t="s">
        <v>24</v>
      </c>
      <c r="C4" s="16" t="s">
        <v>31</v>
      </c>
      <c r="D4" s="33" t="s">
        <v>98</v>
      </c>
      <c r="E4" s="16" t="s">
        <v>26</v>
      </c>
      <c r="F4" s="16" t="s">
        <v>27</v>
      </c>
      <c r="G4" s="16" t="s">
        <v>28</v>
      </c>
      <c r="H4" s="16" t="s">
        <v>24</v>
      </c>
      <c r="I4" s="16" t="s">
        <v>31</v>
      </c>
      <c r="J4" s="33" t="s">
        <v>98</v>
      </c>
      <c r="K4" s="16" t="s">
        <v>26</v>
      </c>
      <c r="L4" s="16" t="s">
        <v>27</v>
      </c>
      <c r="M4" s="16" t="s">
        <v>28</v>
      </c>
      <c r="N4" s="16" t="s">
        <v>24</v>
      </c>
      <c r="O4" s="16" t="s">
        <v>31</v>
      </c>
      <c r="P4" s="33" t="s">
        <v>98</v>
      </c>
      <c r="Q4" s="16" t="s">
        <v>26</v>
      </c>
      <c r="R4" s="16" t="s">
        <v>27</v>
      </c>
      <c r="S4" s="16" t="s">
        <v>28</v>
      </c>
      <c r="T4" s="16" t="s">
        <v>24</v>
      </c>
      <c r="U4" s="16" t="s">
        <v>31</v>
      </c>
      <c r="V4" s="33" t="s">
        <v>98</v>
      </c>
      <c r="W4" s="16" t="s">
        <v>26</v>
      </c>
      <c r="X4" s="16" t="s">
        <v>27</v>
      </c>
      <c r="Y4" s="16" t="s">
        <v>28</v>
      </c>
      <c r="Z4" s="34" t="s">
        <v>24</v>
      </c>
      <c r="AA4" s="34" t="s">
        <v>31</v>
      </c>
      <c r="AB4" s="34" t="s">
        <v>98</v>
      </c>
      <c r="AC4" s="34" t="s">
        <v>26</v>
      </c>
      <c r="AD4" s="34" t="s">
        <v>27</v>
      </c>
      <c r="AE4" s="34" t="s">
        <v>28</v>
      </c>
      <c r="AF4" s="50" t="s">
        <v>24</v>
      </c>
      <c r="AG4" s="50" t="s">
        <v>31</v>
      </c>
      <c r="AH4" s="50" t="s">
        <v>98</v>
      </c>
      <c r="AI4" s="50" t="s">
        <v>26</v>
      </c>
      <c r="AJ4" s="50" t="s">
        <v>27</v>
      </c>
      <c r="AK4" s="50" t="s">
        <v>28</v>
      </c>
    </row>
    <row r="5" spans="1:37" s="1" customFormat="1" ht="31.5" x14ac:dyDescent="0.25">
      <c r="A5" s="23" t="s">
        <v>30</v>
      </c>
      <c r="B5" s="24">
        <v>84569797</v>
      </c>
      <c r="C5" s="24">
        <v>31310430</v>
      </c>
      <c r="D5" s="24">
        <v>2882045</v>
      </c>
      <c r="E5" s="24">
        <v>42000117</v>
      </c>
      <c r="F5" s="24">
        <v>6202129</v>
      </c>
      <c r="G5" s="24">
        <v>3062741</v>
      </c>
      <c r="H5" s="24">
        <v>101389498</v>
      </c>
      <c r="I5" s="24">
        <v>39989532</v>
      </c>
      <c r="J5" s="24">
        <v>4866809</v>
      </c>
      <c r="K5" s="24">
        <v>39074945</v>
      </c>
      <c r="L5" s="24">
        <v>8279691</v>
      </c>
      <c r="M5" s="24">
        <v>5871412</v>
      </c>
      <c r="N5" s="24">
        <v>112667618</v>
      </c>
      <c r="O5" s="24">
        <v>41578581</v>
      </c>
      <c r="P5" s="24">
        <v>5129551</v>
      </c>
      <c r="Q5" s="24">
        <v>51653806</v>
      </c>
      <c r="R5" s="24">
        <v>11554400</v>
      </c>
      <c r="S5" s="24">
        <v>6571388</v>
      </c>
      <c r="T5" s="24">
        <v>133299966</v>
      </c>
      <c r="U5" s="24">
        <v>46572421</v>
      </c>
      <c r="V5" s="24">
        <v>5139667</v>
      </c>
      <c r="W5" s="24">
        <v>63537170</v>
      </c>
      <c r="X5" s="43">
        <v>15841842</v>
      </c>
      <c r="Y5" s="24">
        <v>6234428</v>
      </c>
      <c r="Z5" s="24">
        <v>148914559</v>
      </c>
      <c r="AA5" s="24">
        <v>51493878</v>
      </c>
      <c r="AB5" s="24">
        <v>4451408</v>
      </c>
      <c r="AC5" s="24">
        <v>66466636</v>
      </c>
      <c r="AD5" s="24">
        <v>21733568</v>
      </c>
      <c r="AE5" s="24">
        <v>8360437</v>
      </c>
      <c r="AF5" s="43">
        <v>160767805</v>
      </c>
      <c r="AG5" s="43">
        <v>53607630</v>
      </c>
      <c r="AH5" s="43">
        <v>3988509</v>
      </c>
      <c r="AI5" s="43">
        <v>73177843</v>
      </c>
      <c r="AJ5" s="43">
        <v>24973805</v>
      </c>
      <c r="AK5" s="43">
        <v>7869907</v>
      </c>
    </row>
    <row r="6" spans="1:37" customFormat="1" ht="63" x14ac:dyDescent="0.25">
      <c r="A6" s="31" t="s">
        <v>79</v>
      </c>
      <c r="B6" s="32">
        <v>46306</v>
      </c>
      <c r="C6" s="32">
        <v>34139</v>
      </c>
      <c r="D6" s="32">
        <v>44</v>
      </c>
      <c r="E6" s="32">
        <v>164</v>
      </c>
      <c r="F6" s="32">
        <v>5973</v>
      </c>
      <c r="G6" s="32">
        <v>4597</v>
      </c>
      <c r="H6" s="32">
        <v>69909</v>
      </c>
      <c r="I6" s="32">
        <v>36438</v>
      </c>
      <c r="J6" s="32">
        <v>22</v>
      </c>
      <c r="K6" s="32">
        <v>116</v>
      </c>
      <c r="L6" s="32">
        <v>28024</v>
      </c>
      <c r="M6" s="32">
        <v>5285</v>
      </c>
      <c r="N6" s="32">
        <v>72102</v>
      </c>
      <c r="O6" s="32">
        <v>36261</v>
      </c>
      <c r="P6" s="32">
        <v>2</v>
      </c>
      <c r="Q6" s="32">
        <v>116</v>
      </c>
      <c r="R6" s="32">
        <v>29109</v>
      </c>
      <c r="S6" s="32">
        <v>6567</v>
      </c>
      <c r="T6" s="32">
        <v>460751</v>
      </c>
      <c r="U6" s="32">
        <v>228119</v>
      </c>
      <c r="V6" s="32">
        <v>1473</v>
      </c>
      <c r="W6" s="32">
        <v>78541</v>
      </c>
      <c r="X6" s="32">
        <v>89972</v>
      </c>
      <c r="Y6" s="32">
        <v>62566</v>
      </c>
      <c r="Z6" s="32">
        <v>5528409</v>
      </c>
      <c r="AA6" s="32">
        <v>1413789</v>
      </c>
      <c r="AB6" s="32">
        <v>131</v>
      </c>
      <c r="AC6" s="32">
        <v>677</v>
      </c>
      <c r="AD6" s="32">
        <v>1289514</v>
      </c>
      <c r="AE6" s="32">
        <v>2823046</v>
      </c>
      <c r="AF6" s="47">
        <v>525238</v>
      </c>
      <c r="AG6" s="47">
        <v>225936</v>
      </c>
      <c r="AH6" s="47">
        <v>1407</v>
      </c>
      <c r="AI6" s="47">
        <v>82576</v>
      </c>
      <c r="AJ6" s="47">
        <v>146651</v>
      </c>
      <c r="AK6" s="47">
        <v>69830</v>
      </c>
    </row>
    <row r="7" spans="1:37" customFormat="1" ht="31.5" x14ac:dyDescent="0.25">
      <c r="A7" s="31" t="s">
        <v>80</v>
      </c>
      <c r="B7" s="32">
        <v>6527</v>
      </c>
      <c r="C7" s="32">
        <v>6042</v>
      </c>
      <c r="D7" s="32"/>
      <c r="E7" s="32">
        <v>303</v>
      </c>
      <c r="F7" s="32">
        <v>120</v>
      </c>
      <c r="G7" s="32"/>
      <c r="H7" s="32">
        <v>6322</v>
      </c>
      <c r="I7" s="32">
        <v>5907</v>
      </c>
      <c r="J7" s="32"/>
      <c r="K7" s="32">
        <v>281</v>
      </c>
      <c r="L7" s="32">
        <v>134</v>
      </c>
      <c r="M7" s="32"/>
      <c r="N7" s="32">
        <v>6136</v>
      </c>
      <c r="O7" s="32">
        <v>5771</v>
      </c>
      <c r="P7" s="32"/>
      <c r="Q7" s="32">
        <v>259</v>
      </c>
      <c r="R7" s="32">
        <v>106</v>
      </c>
      <c r="S7" s="32"/>
      <c r="T7" s="32">
        <v>7145</v>
      </c>
      <c r="U7" s="32">
        <v>5635</v>
      </c>
      <c r="V7" s="32"/>
      <c r="W7" s="32">
        <v>237</v>
      </c>
      <c r="X7" s="32">
        <v>287</v>
      </c>
      <c r="Y7" s="32">
        <v>986</v>
      </c>
      <c r="Z7" s="32">
        <v>6734</v>
      </c>
      <c r="AA7" s="32">
        <v>5499</v>
      </c>
      <c r="AB7" s="32"/>
      <c r="AC7" s="32">
        <v>215</v>
      </c>
      <c r="AD7" s="32">
        <v>253</v>
      </c>
      <c r="AE7" s="32">
        <v>767</v>
      </c>
      <c r="AF7" s="47">
        <v>6219</v>
      </c>
      <c r="AG7" s="47">
        <v>5345</v>
      </c>
      <c r="AH7" s="47"/>
      <c r="AI7" s="47">
        <v>174</v>
      </c>
      <c r="AJ7" s="47">
        <v>153</v>
      </c>
      <c r="AK7" s="47">
        <v>547</v>
      </c>
    </row>
    <row r="8" spans="1:37" customFormat="1" ht="31.5" x14ac:dyDescent="0.25">
      <c r="A8" s="31" t="s">
        <v>81</v>
      </c>
      <c r="B8" s="32">
        <v>650</v>
      </c>
      <c r="C8" s="32">
        <v>109</v>
      </c>
      <c r="D8" s="32"/>
      <c r="E8" s="32"/>
      <c r="F8" s="32">
        <v>347</v>
      </c>
      <c r="G8" s="32">
        <v>194</v>
      </c>
      <c r="H8" s="32">
        <v>484</v>
      </c>
      <c r="I8" s="32">
        <v>81</v>
      </c>
      <c r="J8" s="32"/>
      <c r="K8" s="32"/>
      <c r="L8" s="32">
        <v>338</v>
      </c>
      <c r="M8" s="32">
        <v>65</v>
      </c>
      <c r="N8" s="32">
        <v>210</v>
      </c>
      <c r="O8" s="32"/>
      <c r="P8" s="32"/>
      <c r="Q8" s="32"/>
      <c r="R8" s="32">
        <v>210</v>
      </c>
      <c r="S8" s="32"/>
      <c r="T8" s="32">
        <v>5780</v>
      </c>
      <c r="U8" s="32">
        <v>2954</v>
      </c>
      <c r="V8" s="32"/>
      <c r="W8" s="32"/>
      <c r="X8" s="32">
        <v>259</v>
      </c>
      <c r="Y8" s="32">
        <v>2567</v>
      </c>
      <c r="Z8" s="32">
        <v>393</v>
      </c>
      <c r="AA8" s="32"/>
      <c r="AB8" s="32"/>
      <c r="AC8" s="32"/>
      <c r="AD8" s="32">
        <v>393</v>
      </c>
      <c r="AE8" s="32">
        <v>0</v>
      </c>
      <c r="AF8" s="47">
        <v>10649</v>
      </c>
      <c r="AG8" s="47">
        <v>2305</v>
      </c>
      <c r="AH8" s="47"/>
      <c r="AI8" s="47"/>
      <c r="AJ8" s="47">
        <v>5318</v>
      </c>
      <c r="AK8" s="47">
        <v>3026</v>
      </c>
    </row>
    <row r="9" spans="1:37" customFormat="1" ht="78.75" x14ac:dyDescent="0.25">
      <c r="A9" s="31" t="s">
        <v>82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>
        <v>1189120</v>
      </c>
      <c r="O9" s="32">
        <v>869618</v>
      </c>
      <c r="P9" s="32">
        <v>614153</v>
      </c>
      <c r="Q9" s="32">
        <v>251988</v>
      </c>
      <c r="R9" s="32">
        <v>3334</v>
      </c>
      <c r="S9" s="32">
        <v>64180</v>
      </c>
      <c r="T9" s="32">
        <v>1969640</v>
      </c>
      <c r="U9" s="32">
        <v>1532808</v>
      </c>
      <c r="V9" s="32">
        <v>596966</v>
      </c>
      <c r="W9" s="32">
        <v>179502</v>
      </c>
      <c r="X9" s="32">
        <v>2413</v>
      </c>
      <c r="Y9" s="32">
        <v>254917</v>
      </c>
      <c r="Z9" s="32">
        <v>2954249</v>
      </c>
      <c r="AA9" s="32">
        <v>1662750</v>
      </c>
      <c r="AB9" s="32">
        <v>703674</v>
      </c>
      <c r="AC9" s="32">
        <v>483007</v>
      </c>
      <c r="AD9" s="32">
        <v>553575</v>
      </c>
      <c r="AE9" s="32">
        <v>254917</v>
      </c>
      <c r="AF9" s="47">
        <v>3535161</v>
      </c>
      <c r="AG9" s="47">
        <v>1562800</v>
      </c>
      <c r="AH9" s="47">
        <v>701293</v>
      </c>
      <c r="AI9" s="47">
        <v>1210514</v>
      </c>
      <c r="AJ9" s="47">
        <v>456556</v>
      </c>
      <c r="AK9" s="47">
        <v>305291</v>
      </c>
    </row>
    <row r="10" spans="1:37" customFormat="1" ht="94.5" x14ac:dyDescent="0.25">
      <c r="A10" s="31" t="s">
        <v>83</v>
      </c>
      <c r="B10" s="32">
        <v>530</v>
      </c>
      <c r="C10" s="32"/>
      <c r="D10" s="32"/>
      <c r="E10" s="32"/>
      <c r="F10" s="32">
        <v>54</v>
      </c>
      <c r="G10" s="32">
        <v>417</v>
      </c>
      <c r="H10" s="32">
        <v>5796</v>
      </c>
      <c r="I10" s="32">
        <v>3510</v>
      </c>
      <c r="J10" s="32"/>
      <c r="K10" s="32">
        <v>50</v>
      </c>
      <c r="L10" s="32">
        <v>428</v>
      </c>
      <c r="M10" s="32">
        <v>1808</v>
      </c>
      <c r="N10" s="32">
        <v>2161</v>
      </c>
      <c r="O10" s="32"/>
      <c r="P10" s="32"/>
      <c r="Q10" s="32"/>
      <c r="R10" s="32">
        <v>2161</v>
      </c>
      <c r="S10" s="32"/>
      <c r="T10" s="32">
        <v>7967</v>
      </c>
      <c r="U10" s="32">
        <v>4760</v>
      </c>
      <c r="V10" s="32"/>
      <c r="W10" s="32"/>
      <c r="X10" s="32">
        <v>2328</v>
      </c>
      <c r="Y10" s="32">
        <v>879</v>
      </c>
      <c r="Z10" s="32">
        <v>563</v>
      </c>
      <c r="AA10" s="32"/>
      <c r="AB10" s="32"/>
      <c r="AC10" s="32"/>
      <c r="AD10" s="32">
        <v>563</v>
      </c>
      <c r="AE10" s="32"/>
      <c r="AF10" s="47">
        <v>1137</v>
      </c>
      <c r="AG10" s="47"/>
      <c r="AH10" s="47"/>
      <c r="AI10" s="47"/>
      <c r="AJ10" s="47">
        <v>1137</v>
      </c>
      <c r="AK10" s="47"/>
    </row>
    <row r="11" spans="1:37" customFormat="1" x14ac:dyDescent="0.25">
      <c r="A11" s="31" t="s">
        <v>84</v>
      </c>
      <c r="B11" s="32">
        <v>32473596</v>
      </c>
      <c r="C11" s="32">
        <v>1244426</v>
      </c>
      <c r="D11" s="32"/>
      <c r="E11" s="32">
        <v>31013164</v>
      </c>
      <c r="F11" s="32">
        <v>193160</v>
      </c>
      <c r="G11" s="32">
        <v>10574</v>
      </c>
      <c r="H11" s="32">
        <v>6032175</v>
      </c>
      <c r="I11" s="32">
        <v>1271448</v>
      </c>
      <c r="J11" s="32"/>
      <c r="K11" s="32">
        <v>4626686</v>
      </c>
      <c r="L11" s="32">
        <v>127448</v>
      </c>
      <c r="M11" s="32">
        <v>6490</v>
      </c>
      <c r="N11" s="32">
        <v>4526074</v>
      </c>
      <c r="O11" s="32">
        <v>293175</v>
      </c>
      <c r="P11" s="32"/>
      <c r="Q11" s="32">
        <v>3801618</v>
      </c>
      <c r="R11" s="32">
        <v>419466</v>
      </c>
      <c r="S11" s="32">
        <v>11815</v>
      </c>
      <c r="T11" s="32">
        <v>4139919</v>
      </c>
      <c r="U11" s="32">
        <v>606528</v>
      </c>
      <c r="V11" s="32"/>
      <c r="W11" s="32">
        <v>3343904</v>
      </c>
      <c r="X11" s="32">
        <v>79881</v>
      </c>
      <c r="Y11" s="32">
        <v>109545</v>
      </c>
      <c r="Z11" s="32">
        <v>5171781</v>
      </c>
      <c r="AA11" s="32">
        <v>462756</v>
      </c>
      <c r="AB11" s="32"/>
      <c r="AC11" s="32">
        <v>4297406</v>
      </c>
      <c r="AD11" s="32">
        <v>337602</v>
      </c>
      <c r="AE11" s="32">
        <v>74017</v>
      </c>
      <c r="AF11" s="47">
        <v>5805769</v>
      </c>
      <c r="AG11" s="47">
        <v>465944</v>
      </c>
      <c r="AH11" s="47"/>
      <c r="AI11" s="47">
        <v>4309897</v>
      </c>
      <c r="AJ11" s="47">
        <v>923328</v>
      </c>
      <c r="AK11" s="47">
        <v>106567</v>
      </c>
    </row>
    <row r="12" spans="1:37" customFormat="1" ht="63" x14ac:dyDescent="0.25">
      <c r="A12" s="31" t="s">
        <v>85</v>
      </c>
      <c r="B12" s="32"/>
      <c r="C12" s="32"/>
      <c r="D12" s="32"/>
      <c r="E12" s="32"/>
      <c r="F12" s="32"/>
      <c r="G12" s="32"/>
      <c r="H12" s="32">
        <v>6963</v>
      </c>
      <c r="I12" s="32">
        <v>2164</v>
      </c>
      <c r="J12" s="32"/>
      <c r="K12" s="32"/>
      <c r="L12" s="32">
        <v>3187</v>
      </c>
      <c r="M12" s="32">
        <v>1002</v>
      </c>
      <c r="N12" s="32">
        <v>30553</v>
      </c>
      <c r="O12" s="32">
        <v>19431</v>
      </c>
      <c r="P12" s="32"/>
      <c r="Q12" s="32"/>
      <c r="R12" s="32">
        <v>3295</v>
      </c>
      <c r="S12" s="32">
        <v>6922</v>
      </c>
      <c r="T12" s="32">
        <v>36963</v>
      </c>
      <c r="U12" s="32">
        <v>26417</v>
      </c>
      <c r="V12" s="32"/>
      <c r="W12" s="32"/>
      <c r="X12" s="32">
        <v>4503</v>
      </c>
      <c r="Y12" s="32">
        <v>6043</v>
      </c>
      <c r="Z12" s="32">
        <v>17973</v>
      </c>
      <c r="AA12" s="32">
        <v>15211</v>
      </c>
      <c r="AB12" s="32"/>
      <c r="AC12" s="32">
        <v>2313</v>
      </c>
      <c r="AD12" s="32">
        <v>74</v>
      </c>
      <c r="AE12" s="32">
        <v>375</v>
      </c>
      <c r="AF12" s="47">
        <v>48820</v>
      </c>
      <c r="AG12" s="47">
        <v>28260</v>
      </c>
      <c r="AH12" s="47"/>
      <c r="AI12" s="47">
        <v>2313</v>
      </c>
      <c r="AJ12" s="47">
        <v>12643</v>
      </c>
      <c r="AK12" s="47">
        <v>5604</v>
      </c>
    </row>
    <row r="13" spans="1:37" customFormat="1" ht="31.5" x14ac:dyDescent="0.25">
      <c r="A13" s="31" t="s">
        <v>86</v>
      </c>
      <c r="B13" s="32">
        <v>6109073</v>
      </c>
      <c r="C13" s="32">
        <v>42192</v>
      </c>
      <c r="D13" s="32"/>
      <c r="E13" s="32">
        <v>5962092</v>
      </c>
      <c r="F13" s="32">
        <v>6623</v>
      </c>
      <c r="G13" s="32">
        <v>97185</v>
      </c>
      <c r="H13" s="32">
        <v>7088737</v>
      </c>
      <c r="I13" s="32">
        <v>23842</v>
      </c>
      <c r="J13" s="32"/>
      <c r="K13" s="32"/>
      <c r="L13" s="32">
        <v>59455</v>
      </c>
      <c r="M13" s="32">
        <v>99828</v>
      </c>
      <c r="N13" s="32">
        <v>14487875</v>
      </c>
      <c r="O13" s="32">
        <v>22545</v>
      </c>
      <c r="P13" s="32"/>
      <c r="Q13" s="32">
        <v>13366609</v>
      </c>
      <c r="R13" s="32">
        <v>996242</v>
      </c>
      <c r="S13" s="32">
        <v>102479</v>
      </c>
      <c r="T13" s="32">
        <v>15774234</v>
      </c>
      <c r="U13" s="32">
        <v>21292</v>
      </c>
      <c r="V13" s="32"/>
      <c r="W13" s="32">
        <v>15641647</v>
      </c>
      <c r="X13" s="32">
        <v>10488</v>
      </c>
      <c r="Y13" s="32">
        <v>100807</v>
      </c>
      <c r="Z13" s="32">
        <v>15112991</v>
      </c>
      <c r="AA13" s="32">
        <v>9678</v>
      </c>
      <c r="AB13" s="32"/>
      <c r="AC13" s="32">
        <v>15091565</v>
      </c>
      <c r="AD13" s="32">
        <v>7571</v>
      </c>
      <c r="AE13" s="32">
        <v>4177</v>
      </c>
      <c r="AF13" s="47">
        <v>15095227</v>
      </c>
      <c r="AG13" s="47">
        <v>13225</v>
      </c>
      <c r="AH13" s="47"/>
      <c r="AI13" s="47">
        <v>14832837</v>
      </c>
      <c r="AJ13" s="47">
        <v>3408</v>
      </c>
      <c r="AK13" s="47">
        <v>245483</v>
      </c>
    </row>
    <row r="14" spans="1:37" customFormat="1" ht="47.25" x14ac:dyDescent="0.25">
      <c r="A14" s="31" t="s">
        <v>87</v>
      </c>
      <c r="B14" s="32">
        <v>11609</v>
      </c>
      <c r="C14" s="32">
        <v>7576</v>
      </c>
      <c r="D14" s="32"/>
      <c r="E14" s="32">
        <v>1333</v>
      </c>
      <c r="F14" s="32">
        <v>2000</v>
      </c>
      <c r="G14" s="32">
        <v>700</v>
      </c>
      <c r="H14" s="32">
        <v>14562</v>
      </c>
      <c r="I14" s="32">
        <v>8021</v>
      </c>
      <c r="J14" s="32"/>
      <c r="K14" s="32"/>
      <c r="L14" s="32">
        <v>2810</v>
      </c>
      <c r="M14" s="32">
        <v>700</v>
      </c>
      <c r="N14" s="32">
        <v>3430</v>
      </c>
      <c r="O14" s="32">
        <v>3430</v>
      </c>
      <c r="P14" s="32"/>
      <c r="Q14" s="32"/>
      <c r="R14" s="32"/>
      <c r="S14" s="32">
        <v>0</v>
      </c>
      <c r="T14" s="32">
        <v>5643</v>
      </c>
      <c r="U14" s="32">
        <v>3226</v>
      </c>
      <c r="V14" s="32"/>
      <c r="W14" s="32"/>
      <c r="X14" s="32">
        <v>241</v>
      </c>
      <c r="Y14" s="32"/>
      <c r="Z14" s="32"/>
      <c r="AA14" s="32"/>
      <c r="AB14" s="32"/>
      <c r="AC14" s="32"/>
      <c r="AD14" s="32"/>
      <c r="AE14" s="32"/>
      <c r="AF14" s="47">
        <v>7351</v>
      </c>
      <c r="AG14" s="47">
        <v>2817</v>
      </c>
      <c r="AH14" s="47"/>
      <c r="AI14" s="47"/>
      <c r="AJ14" s="47">
        <v>4534</v>
      </c>
      <c r="AK14" s="47"/>
    </row>
    <row r="15" spans="1:37" customFormat="1" ht="31.5" x14ac:dyDescent="0.25">
      <c r="A15" s="31" t="s">
        <v>88</v>
      </c>
      <c r="B15" s="32">
        <v>110202</v>
      </c>
      <c r="C15" s="32">
        <v>60706</v>
      </c>
      <c r="D15" s="32"/>
      <c r="E15" s="32">
        <v>849</v>
      </c>
      <c r="F15" s="32">
        <v>35334</v>
      </c>
      <c r="G15" s="32">
        <v>10170</v>
      </c>
      <c r="H15" s="32">
        <v>142294</v>
      </c>
      <c r="I15" s="32">
        <v>60577</v>
      </c>
      <c r="J15" s="32"/>
      <c r="K15" s="32">
        <v>838</v>
      </c>
      <c r="L15" s="32">
        <v>70426</v>
      </c>
      <c r="M15" s="32">
        <v>9625</v>
      </c>
      <c r="N15" s="32">
        <v>131684</v>
      </c>
      <c r="O15" s="32">
        <v>59183</v>
      </c>
      <c r="P15" s="32"/>
      <c r="Q15" s="32">
        <v>838</v>
      </c>
      <c r="R15" s="32">
        <v>61914</v>
      </c>
      <c r="S15" s="32">
        <v>8740</v>
      </c>
      <c r="T15" s="32">
        <v>627233</v>
      </c>
      <c r="U15" s="32">
        <v>293282</v>
      </c>
      <c r="V15" s="32"/>
      <c r="W15" s="32">
        <v>1111</v>
      </c>
      <c r="X15" s="32">
        <v>312705</v>
      </c>
      <c r="Y15" s="32">
        <v>18579</v>
      </c>
      <c r="Z15" s="32">
        <v>122994</v>
      </c>
      <c r="AA15" s="32">
        <v>65245</v>
      </c>
      <c r="AB15" s="32">
        <v>1653</v>
      </c>
      <c r="AC15" s="32">
        <v>177</v>
      </c>
      <c r="AD15" s="32">
        <v>46687</v>
      </c>
      <c r="AE15" s="32">
        <v>10885</v>
      </c>
      <c r="AF15" s="47">
        <v>149344</v>
      </c>
      <c r="AG15" s="47">
        <v>61662</v>
      </c>
      <c r="AH15" s="47"/>
      <c r="AI15" s="47">
        <v>402</v>
      </c>
      <c r="AJ15" s="47">
        <v>73794</v>
      </c>
      <c r="AK15" s="47">
        <v>13399</v>
      </c>
    </row>
    <row r="16" spans="1:37" customFormat="1" ht="31.5" x14ac:dyDescent="0.25">
      <c r="A16" s="31" t="s">
        <v>89</v>
      </c>
      <c r="B16" s="32">
        <v>917</v>
      </c>
      <c r="C16" s="32"/>
      <c r="D16" s="32"/>
      <c r="E16" s="32"/>
      <c r="F16" s="32">
        <v>352</v>
      </c>
      <c r="G16" s="32">
        <v>502</v>
      </c>
      <c r="H16" s="32">
        <v>163</v>
      </c>
      <c r="I16" s="32"/>
      <c r="J16" s="32"/>
      <c r="K16" s="32"/>
      <c r="L16" s="32">
        <v>163</v>
      </c>
      <c r="M16" s="32"/>
      <c r="N16" s="32">
        <v>905</v>
      </c>
      <c r="O16" s="32"/>
      <c r="P16" s="32"/>
      <c r="Q16" s="32"/>
      <c r="R16" s="32">
        <v>243</v>
      </c>
      <c r="S16" s="32">
        <v>662</v>
      </c>
      <c r="T16" s="32">
        <v>75792</v>
      </c>
      <c r="U16" s="32">
        <v>54252</v>
      </c>
      <c r="V16" s="32"/>
      <c r="W16" s="32"/>
      <c r="X16" s="32">
        <v>12178</v>
      </c>
      <c r="Y16" s="32">
        <v>9362</v>
      </c>
      <c r="Z16" s="32">
        <v>72032</v>
      </c>
      <c r="AA16" s="32">
        <v>46322</v>
      </c>
      <c r="AB16" s="32"/>
      <c r="AC16" s="32"/>
      <c r="AD16" s="32">
        <v>16863</v>
      </c>
      <c r="AE16" s="32">
        <v>8847</v>
      </c>
      <c r="AF16" s="47">
        <v>80804</v>
      </c>
      <c r="AG16" s="47">
        <v>38573</v>
      </c>
      <c r="AH16" s="47"/>
      <c r="AI16" s="47"/>
      <c r="AJ16" s="47">
        <v>17947</v>
      </c>
      <c r="AK16" s="47">
        <v>13666</v>
      </c>
    </row>
    <row r="17" spans="1:37" customFormat="1" ht="63" x14ac:dyDescent="0.25">
      <c r="A17" s="31" t="s">
        <v>90</v>
      </c>
      <c r="B17" s="32">
        <v>723938</v>
      </c>
      <c r="C17" s="32">
        <v>560772</v>
      </c>
      <c r="D17" s="32">
        <v>520821</v>
      </c>
      <c r="E17" s="32">
        <v>153749</v>
      </c>
      <c r="F17" s="32">
        <v>1686</v>
      </c>
      <c r="G17" s="32">
        <v>6956</v>
      </c>
      <c r="H17" s="32">
        <v>38155</v>
      </c>
      <c r="I17" s="32">
        <v>31170</v>
      </c>
      <c r="J17" s="32"/>
      <c r="K17" s="32">
        <v>424</v>
      </c>
      <c r="L17" s="32">
        <v>5172</v>
      </c>
      <c r="M17" s="32">
        <v>1389</v>
      </c>
      <c r="N17" s="32">
        <v>338258</v>
      </c>
      <c r="O17" s="32">
        <v>183581</v>
      </c>
      <c r="P17" s="32">
        <v>23660</v>
      </c>
      <c r="Q17" s="32">
        <v>15938</v>
      </c>
      <c r="R17" s="32">
        <v>126669</v>
      </c>
      <c r="S17" s="32">
        <v>12070</v>
      </c>
      <c r="T17" s="32">
        <v>511471</v>
      </c>
      <c r="U17" s="32">
        <v>339252</v>
      </c>
      <c r="V17" s="32">
        <v>23660</v>
      </c>
      <c r="W17" s="32">
        <v>9214</v>
      </c>
      <c r="X17" s="32">
        <v>144959</v>
      </c>
      <c r="Y17" s="32">
        <v>18046</v>
      </c>
      <c r="Z17" s="32">
        <v>659329</v>
      </c>
      <c r="AA17" s="32">
        <v>398033</v>
      </c>
      <c r="AB17" s="32">
        <v>25768</v>
      </c>
      <c r="AC17" s="32">
        <v>10449</v>
      </c>
      <c r="AD17" s="32">
        <v>245136</v>
      </c>
      <c r="AE17" s="32">
        <v>5711</v>
      </c>
      <c r="AF17" s="47">
        <v>901710</v>
      </c>
      <c r="AG17" s="47">
        <v>486896</v>
      </c>
      <c r="AH17" s="47">
        <v>41865</v>
      </c>
      <c r="AI17" s="47">
        <v>41997</v>
      </c>
      <c r="AJ17" s="47">
        <v>330866</v>
      </c>
      <c r="AK17" s="47">
        <v>41951</v>
      </c>
    </row>
    <row r="18" spans="1:37" customFormat="1" ht="47.25" x14ac:dyDescent="0.25">
      <c r="A18" s="31" t="s">
        <v>91</v>
      </c>
      <c r="B18" s="32">
        <v>1479728</v>
      </c>
      <c r="C18" s="32">
        <v>1171543</v>
      </c>
      <c r="D18" s="32">
        <v>134043</v>
      </c>
      <c r="E18" s="32">
        <v>25942</v>
      </c>
      <c r="F18" s="32">
        <v>146419</v>
      </c>
      <c r="G18" s="32">
        <v>45201</v>
      </c>
      <c r="H18" s="32">
        <v>754727</v>
      </c>
      <c r="I18" s="32">
        <v>436651</v>
      </c>
      <c r="J18" s="32">
        <v>132653</v>
      </c>
      <c r="K18" s="32">
        <v>5614</v>
      </c>
      <c r="L18" s="32">
        <v>230605</v>
      </c>
      <c r="M18" s="32">
        <v>77548</v>
      </c>
      <c r="N18" s="32">
        <v>835777</v>
      </c>
      <c r="O18" s="32">
        <v>443743</v>
      </c>
      <c r="P18" s="32">
        <v>130691</v>
      </c>
      <c r="Q18" s="32">
        <v>4147</v>
      </c>
      <c r="R18" s="32">
        <v>347442</v>
      </c>
      <c r="S18" s="32">
        <v>35145</v>
      </c>
      <c r="T18" s="32">
        <v>1036887</v>
      </c>
      <c r="U18" s="32">
        <v>599793</v>
      </c>
      <c r="V18" s="32">
        <v>121237</v>
      </c>
      <c r="W18" s="32">
        <v>108183</v>
      </c>
      <c r="X18" s="32">
        <v>218880</v>
      </c>
      <c r="Y18" s="32">
        <v>104294</v>
      </c>
      <c r="Z18" s="32">
        <v>4815192</v>
      </c>
      <c r="AA18" s="32">
        <v>2912825</v>
      </c>
      <c r="AB18" s="32">
        <v>4552</v>
      </c>
      <c r="AC18" s="32">
        <v>762665</v>
      </c>
      <c r="AD18" s="32">
        <v>744656</v>
      </c>
      <c r="AE18" s="32">
        <v>387559</v>
      </c>
      <c r="AF18" s="47">
        <v>2805554</v>
      </c>
      <c r="AG18" s="47">
        <v>561232</v>
      </c>
      <c r="AH18" s="47">
        <v>128079</v>
      </c>
      <c r="AI18" s="47">
        <v>768441</v>
      </c>
      <c r="AJ18" s="47">
        <v>1270211</v>
      </c>
      <c r="AK18" s="47">
        <v>117198</v>
      </c>
    </row>
    <row r="19" spans="1:37" customFormat="1" ht="63" x14ac:dyDescent="0.25">
      <c r="A19" s="31" t="s">
        <v>92</v>
      </c>
      <c r="B19" s="32">
        <v>53175</v>
      </c>
      <c r="C19" s="32">
        <v>35291</v>
      </c>
      <c r="D19" s="32"/>
      <c r="E19" s="32">
        <v>5103</v>
      </c>
      <c r="F19" s="32">
        <v>5629</v>
      </c>
      <c r="G19" s="32">
        <v>5221</v>
      </c>
      <c r="H19" s="32">
        <v>537603</v>
      </c>
      <c r="I19" s="32">
        <v>236583</v>
      </c>
      <c r="J19" s="32"/>
      <c r="K19" s="32">
        <v>4480</v>
      </c>
      <c r="L19" s="32">
        <v>279654</v>
      </c>
      <c r="M19" s="32">
        <v>16886</v>
      </c>
      <c r="N19" s="32">
        <v>1071470</v>
      </c>
      <c r="O19" s="32">
        <v>402614</v>
      </c>
      <c r="P19" s="32"/>
      <c r="Q19" s="32">
        <v>75883</v>
      </c>
      <c r="R19" s="32">
        <v>291705</v>
      </c>
      <c r="S19" s="32">
        <v>301268</v>
      </c>
      <c r="T19" s="32">
        <v>138346</v>
      </c>
      <c r="U19" s="32">
        <v>23576</v>
      </c>
      <c r="V19" s="32"/>
      <c r="W19" s="32">
        <v>78479</v>
      </c>
      <c r="X19" s="32">
        <v>28121</v>
      </c>
      <c r="Y19" s="32">
        <v>8170</v>
      </c>
      <c r="Z19" s="32">
        <v>207220</v>
      </c>
      <c r="AA19" s="32">
        <v>86862</v>
      </c>
      <c r="AB19" s="32">
        <v>11484</v>
      </c>
      <c r="AC19" s="32">
        <v>73</v>
      </c>
      <c r="AD19" s="32">
        <v>30740</v>
      </c>
      <c r="AE19" s="32">
        <v>89545</v>
      </c>
      <c r="AF19" s="47">
        <v>219519</v>
      </c>
      <c r="AG19" s="47">
        <v>56386</v>
      </c>
      <c r="AH19" s="47"/>
      <c r="AI19" s="47">
        <v>21446</v>
      </c>
      <c r="AJ19" s="47">
        <v>32910</v>
      </c>
      <c r="AK19" s="47">
        <v>107868</v>
      </c>
    </row>
    <row r="20" spans="1:37" customFormat="1" ht="63" x14ac:dyDescent="0.25">
      <c r="A20" s="31" t="s">
        <v>93</v>
      </c>
      <c r="B20" s="32">
        <v>19178392</v>
      </c>
      <c r="C20" s="32">
        <v>9492527</v>
      </c>
      <c r="D20" s="32">
        <v>1757030</v>
      </c>
      <c r="E20" s="32">
        <v>4403831</v>
      </c>
      <c r="F20" s="32">
        <v>2054489</v>
      </c>
      <c r="G20" s="32">
        <v>2445360</v>
      </c>
      <c r="H20" s="32">
        <v>58101594</v>
      </c>
      <c r="I20" s="32">
        <v>15305003</v>
      </c>
      <c r="J20" s="32">
        <v>4227639</v>
      </c>
      <c r="K20" s="32">
        <v>33910612</v>
      </c>
      <c r="L20" s="32">
        <v>3023002</v>
      </c>
      <c r="M20" s="32">
        <v>5120233</v>
      </c>
      <c r="N20" s="32">
        <v>57306969</v>
      </c>
      <c r="O20" s="32">
        <v>14356314</v>
      </c>
      <c r="P20" s="32">
        <v>3862503</v>
      </c>
      <c r="Q20" s="32">
        <v>33619133</v>
      </c>
      <c r="R20" s="32">
        <v>3436739</v>
      </c>
      <c r="S20" s="32">
        <v>5109291</v>
      </c>
      <c r="T20" s="32">
        <v>66754500</v>
      </c>
      <c r="U20" s="32">
        <v>14729226</v>
      </c>
      <c r="V20" s="32">
        <v>3913631</v>
      </c>
      <c r="W20" s="32">
        <v>43491613</v>
      </c>
      <c r="X20" s="47">
        <v>4039261</v>
      </c>
      <c r="Y20" s="32">
        <v>3983888</v>
      </c>
      <c r="Z20" s="32">
        <v>67251740</v>
      </c>
      <c r="AA20" s="32">
        <v>14139174</v>
      </c>
      <c r="AB20" s="32">
        <v>3238316</v>
      </c>
      <c r="AC20" s="32">
        <v>45052498</v>
      </c>
      <c r="AD20" s="32">
        <v>4766232</v>
      </c>
      <c r="AE20" s="32">
        <v>2684557</v>
      </c>
      <c r="AF20" s="47">
        <v>76695208</v>
      </c>
      <c r="AG20" s="47">
        <v>14267698</v>
      </c>
      <c r="AH20" s="47">
        <v>2658891</v>
      </c>
      <c r="AI20" s="47">
        <v>50162608</v>
      </c>
      <c r="AJ20" s="47">
        <v>6638454</v>
      </c>
      <c r="AK20" s="47">
        <v>4899517</v>
      </c>
    </row>
    <row r="21" spans="1:37" customFormat="1" x14ac:dyDescent="0.25">
      <c r="A21" s="31" t="s">
        <v>94</v>
      </c>
      <c r="B21" s="32">
        <v>15099979</v>
      </c>
      <c r="C21" s="32">
        <v>12997976</v>
      </c>
      <c r="D21" s="32">
        <v>462511</v>
      </c>
      <c r="E21" s="32">
        <v>261378</v>
      </c>
      <c r="F21" s="32">
        <v>774665</v>
      </c>
      <c r="G21" s="32">
        <v>202804</v>
      </c>
      <c r="H21" s="32">
        <v>19110783</v>
      </c>
      <c r="I21" s="32">
        <v>16833553</v>
      </c>
      <c r="J21" s="32">
        <v>482997</v>
      </c>
      <c r="K21" s="32">
        <v>248018</v>
      </c>
      <c r="L21" s="32">
        <v>1391600</v>
      </c>
      <c r="M21" s="32">
        <v>283715</v>
      </c>
      <c r="N21" s="32">
        <v>20314255</v>
      </c>
      <c r="O21" s="32">
        <v>17711898</v>
      </c>
      <c r="P21" s="32">
        <v>475850</v>
      </c>
      <c r="Q21" s="32">
        <v>283256</v>
      </c>
      <c r="R21" s="32">
        <v>1523038</v>
      </c>
      <c r="S21" s="32">
        <v>415333</v>
      </c>
      <c r="T21" s="32">
        <v>23421410</v>
      </c>
      <c r="U21" s="32">
        <v>20212969</v>
      </c>
      <c r="V21" s="32">
        <v>453260</v>
      </c>
      <c r="W21" s="32">
        <v>293269</v>
      </c>
      <c r="X21" s="32">
        <v>1974596</v>
      </c>
      <c r="Y21" s="32">
        <v>563181</v>
      </c>
      <c r="Z21" s="32">
        <v>26074756</v>
      </c>
      <c r="AA21" s="32">
        <v>21840002</v>
      </c>
      <c r="AB21" s="32">
        <v>437643</v>
      </c>
      <c r="AC21" s="32">
        <v>372581</v>
      </c>
      <c r="AD21" s="32">
        <v>2996055</v>
      </c>
      <c r="AE21" s="32">
        <v>706271</v>
      </c>
      <c r="AF21" s="47">
        <v>31412098</v>
      </c>
      <c r="AG21" s="47">
        <v>26049505</v>
      </c>
      <c r="AH21" s="47">
        <v>425501</v>
      </c>
      <c r="AI21" s="47">
        <v>1005185</v>
      </c>
      <c r="AJ21" s="47">
        <v>3451166</v>
      </c>
      <c r="AK21" s="47">
        <v>694080</v>
      </c>
    </row>
    <row r="22" spans="1:37" customFormat="1" ht="47.25" x14ac:dyDescent="0.25">
      <c r="A22" s="31" t="s">
        <v>95</v>
      </c>
      <c r="B22" s="32">
        <v>6442252</v>
      </c>
      <c r="C22" s="32">
        <v>3240072</v>
      </c>
      <c r="D22" s="32">
        <v>1717</v>
      </c>
      <c r="E22" s="32">
        <v>98091</v>
      </c>
      <c r="F22" s="32">
        <v>2816351</v>
      </c>
      <c r="G22" s="32">
        <v>183220</v>
      </c>
      <c r="H22" s="32">
        <v>6531976</v>
      </c>
      <c r="I22" s="32">
        <v>3429103</v>
      </c>
      <c r="J22" s="32">
        <v>18580</v>
      </c>
      <c r="K22" s="32">
        <v>108743</v>
      </c>
      <c r="L22" s="32">
        <v>2760926</v>
      </c>
      <c r="M22" s="32">
        <v>199529</v>
      </c>
      <c r="N22" s="32">
        <v>9302983</v>
      </c>
      <c r="O22" s="32">
        <v>4740119</v>
      </c>
      <c r="P22" s="32">
        <v>17536</v>
      </c>
      <c r="Q22" s="32">
        <v>102415</v>
      </c>
      <c r="R22" s="32">
        <v>4024415</v>
      </c>
      <c r="S22" s="32">
        <v>417728</v>
      </c>
      <c r="T22" s="32">
        <v>15258767</v>
      </c>
      <c r="U22" s="32">
        <v>5646640</v>
      </c>
      <c r="V22" s="32">
        <v>17413</v>
      </c>
      <c r="W22" s="32">
        <v>174230</v>
      </c>
      <c r="X22" s="32">
        <v>8543655</v>
      </c>
      <c r="Y22" s="32">
        <v>864502</v>
      </c>
      <c r="Z22" s="32">
        <v>17739349</v>
      </c>
      <c r="AA22" s="32">
        <v>6400817</v>
      </c>
      <c r="AB22" s="32">
        <v>24317</v>
      </c>
      <c r="AC22" s="32">
        <v>54839</v>
      </c>
      <c r="AD22" s="32">
        <v>10103749</v>
      </c>
      <c r="AE22" s="32">
        <v>1152327</v>
      </c>
      <c r="AF22" s="47">
        <v>20197135</v>
      </c>
      <c r="AG22" s="47">
        <v>7924588</v>
      </c>
      <c r="AH22" s="47">
        <v>30978</v>
      </c>
      <c r="AI22" s="47">
        <v>159035</v>
      </c>
      <c r="AJ22" s="47">
        <v>11009775</v>
      </c>
      <c r="AK22" s="47">
        <v>1077838</v>
      </c>
    </row>
    <row r="23" spans="1:37" customFormat="1" ht="63" x14ac:dyDescent="0.25">
      <c r="A23" s="31" t="s">
        <v>96</v>
      </c>
      <c r="B23" s="32">
        <v>2363059</v>
      </c>
      <c r="C23" s="32">
        <v>2004883</v>
      </c>
      <c r="D23" s="32">
        <v>5879</v>
      </c>
      <c r="E23" s="32">
        <v>46208</v>
      </c>
      <c r="F23" s="32">
        <v>155180</v>
      </c>
      <c r="G23" s="32">
        <v>42580</v>
      </c>
      <c r="H23" s="32">
        <v>2578103</v>
      </c>
      <c r="I23" s="32">
        <v>2067981</v>
      </c>
      <c r="J23" s="32">
        <v>4918</v>
      </c>
      <c r="K23" s="32">
        <v>147915</v>
      </c>
      <c r="L23" s="32">
        <v>281350</v>
      </c>
      <c r="M23" s="32">
        <v>38277</v>
      </c>
      <c r="N23" s="32">
        <v>2654299</v>
      </c>
      <c r="O23" s="32">
        <v>2171188</v>
      </c>
      <c r="P23" s="32">
        <v>5156</v>
      </c>
      <c r="Q23" s="32">
        <v>108243</v>
      </c>
      <c r="R23" s="32">
        <v>271272</v>
      </c>
      <c r="S23" s="32">
        <v>72301</v>
      </c>
      <c r="T23" s="32">
        <v>2653333</v>
      </c>
      <c r="U23" s="32">
        <v>1964415</v>
      </c>
      <c r="V23" s="32">
        <v>12027</v>
      </c>
      <c r="W23" s="32">
        <v>114552</v>
      </c>
      <c r="X23" s="32">
        <v>358589</v>
      </c>
      <c r="Y23" s="32">
        <v>116610</v>
      </c>
      <c r="Z23" s="32">
        <v>3160339</v>
      </c>
      <c r="AA23" s="32">
        <v>2021032</v>
      </c>
      <c r="AB23" s="32">
        <v>3870</v>
      </c>
      <c r="AC23" s="32">
        <v>338171</v>
      </c>
      <c r="AD23" s="32">
        <v>592258</v>
      </c>
      <c r="AE23" s="32">
        <v>154621</v>
      </c>
      <c r="AF23" s="47">
        <v>3217595</v>
      </c>
      <c r="AG23" s="47">
        <v>1836328</v>
      </c>
      <c r="AH23" s="47">
        <v>495</v>
      </c>
      <c r="AI23" s="47">
        <v>569116</v>
      </c>
      <c r="AJ23" s="47">
        <v>588505</v>
      </c>
      <c r="AK23" s="47">
        <v>150895</v>
      </c>
    </row>
    <row r="24" spans="1:37" customFormat="1" ht="31.5" x14ac:dyDescent="0.25">
      <c r="A24" s="31" t="s">
        <v>97</v>
      </c>
      <c r="B24" s="32">
        <v>469864</v>
      </c>
      <c r="C24" s="32">
        <v>412176</v>
      </c>
      <c r="D24" s="32"/>
      <c r="E24" s="32">
        <v>27910</v>
      </c>
      <c r="F24" s="32">
        <v>3747</v>
      </c>
      <c r="G24" s="32">
        <v>7060</v>
      </c>
      <c r="H24" s="32">
        <v>369152</v>
      </c>
      <c r="I24" s="32">
        <v>237500</v>
      </c>
      <c r="J24" s="32"/>
      <c r="K24" s="32">
        <v>21168</v>
      </c>
      <c r="L24" s="32">
        <v>14969</v>
      </c>
      <c r="M24" s="32">
        <v>9032</v>
      </c>
      <c r="N24" s="32">
        <v>393357</v>
      </c>
      <c r="O24" s="32">
        <v>259710</v>
      </c>
      <c r="P24" s="32"/>
      <c r="Q24" s="32">
        <v>23363</v>
      </c>
      <c r="R24" s="32">
        <v>17040</v>
      </c>
      <c r="S24" s="32">
        <v>6887</v>
      </c>
      <c r="T24" s="32">
        <v>414185</v>
      </c>
      <c r="U24" s="32">
        <v>277277</v>
      </c>
      <c r="V24" s="32"/>
      <c r="W24" s="32">
        <v>22688</v>
      </c>
      <c r="X24" s="32">
        <v>18526</v>
      </c>
      <c r="Y24" s="32">
        <v>9486</v>
      </c>
      <c r="Z24" s="32">
        <v>18515</v>
      </c>
      <c r="AA24" s="32">
        <v>13883</v>
      </c>
      <c r="AB24" s="32"/>
      <c r="AC24" s="32"/>
      <c r="AD24" s="32">
        <v>1647</v>
      </c>
      <c r="AE24" s="32">
        <v>2815</v>
      </c>
      <c r="AF24" s="47">
        <v>53267</v>
      </c>
      <c r="AG24" s="47">
        <v>18130</v>
      </c>
      <c r="AH24" s="47"/>
      <c r="AI24" s="47">
        <v>11302</v>
      </c>
      <c r="AJ24" s="47">
        <v>6449</v>
      </c>
      <c r="AK24" s="47">
        <v>17147</v>
      </c>
    </row>
    <row r="26" spans="1:37" x14ac:dyDescent="0.25">
      <c r="A26" s="2" t="s">
        <v>99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 xr:uid="{00000000-0004-0000-0600-000000000000}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5</vt:lpstr>
      <vt:lpstr>6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Суздальцева Карина Альбертовна1</cp:lastModifiedBy>
  <cp:lastPrinted>2021-05-13T12:20:04Z</cp:lastPrinted>
  <dcterms:created xsi:type="dcterms:W3CDTF">2021-04-08T10:35:45Z</dcterms:created>
  <dcterms:modified xsi:type="dcterms:W3CDTF">2023-11-16T07:57:45Z</dcterms:modified>
</cp:coreProperties>
</file>