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5.20.16\папка для обмена\Отдел сводных статистических работ\НАЧАЛЬНИК ОТДЕЛА\Отправки\2023\Ноябрь\портал 2023 ОФ\портал  ОФ\"/>
    </mc:Choice>
  </mc:AlternateContent>
  <xr:revisionPtr revIDLastSave="0" documentId="13_ncr:1_{C1A2BB83-24A9-47CD-B6D5-997E66E136E8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'5'!$A$5:$CA$21</definedName>
    <definedName name="_xlnm._FilterDatabase" localSheetId="6" hidden="1">'6'!$A$5:$AF$24</definedName>
    <definedName name="а">Содержание!$B$4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5" i="8" l="1"/>
  <c r="CA5" i="8" l="1"/>
  <c r="BZ5" i="8"/>
  <c r="F5" i="9" l="1"/>
  <c r="J5" i="10" l="1"/>
  <c r="K5" i="10"/>
  <c r="L5" i="10"/>
  <c r="M5" i="10"/>
  <c r="I5" i="10"/>
  <c r="P5" i="10" l="1"/>
  <c r="Q5" i="10"/>
  <c r="R5" i="10"/>
  <c r="O5" i="10"/>
  <c r="V5" i="10" l="1"/>
  <c r="W5" i="10"/>
  <c r="X5" i="10"/>
  <c r="Y5" i="10"/>
  <c r="U5" i="10"/>
  <c r="AB5" i="10" l="1"/>
  <c r="AC5" i="10"/>
  <c r="AD5" i="10"/>
  <c r="AA5" i="10"/>
  <c r="AH5" i="10" l="1"/>
  <c r="AI5" i="10"/>
  <c r="AJ5" i="10"/>
  <c r="AG5" i="10"/>
  <c r="AN5" i="10" l="1"/>
  <c r="AO5" i="10"/>
  <c r="AP5" i="10"/>
  <c r="AQ5" i="10"/>
  <c r="AM5" i="10"/>
  <c r="AT5" i="10" l="1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AS5" i="10"/>
  <c r="J5" i="11" l="1"/>
  <c r="K5" i="11"/>
  <c r="L5" i="11"/>
  <c r="M5" i="11"/>
  <c r="N5" i="11"/>
  <c r="I5" i="11"/>
  <c r="D5" i="9" l="1"/>
  <c r="E5" i="9"/>
  <c r="H5" i="9"/>
  <c r="I5" i="9"/>
  <c r="J5" i="9"/>
  <c r="K5" i="9"/>
  <c r="L5" i="9"/>
  <c r="M5" i="9"/>
  <c r="N5" i="9"/>
  <c r="O5" i="9"/>
  <c r="Q5" i="9"/>
  <c r="R5" i="9"/>
  <c r="S5" i="9"/>
  <c r="T5" i="9"/>
  <c r="U5" i="9"/>
  <c r="W5" i="9"/>
  <c r="X5" i="9"/>
  <c r="Y5" i="9"/>
  <c r="Z5" i="9"/>
  <c r="AA5" i="9"/>
  <c r="AC5" i="9"/>
  <c r="AD5" i="9"/>
  <c r="AE5" i="9"/>
  <c r="C5" i="9"/>
  <c r="BK5" i="8"/>
  <c r="BM5" i="8"/>
  <c r="BO5" i="8"/>
  <c r="BP5" i="8"/>
  <c r="BQ5" i="8"/>
  <c r="BS5" i="8"/>
  <c r="BV5" i="8"/>
  <c r="BW5" i="8"/>
  <c r="BY5" i="8"/>
  <c r="BF5" i="8"/>
  <c r="BG5" i="8"/>
  <c r="BH5" i="8"/>
  <c r="BI5" i="8"/>
  <c r="BJ5" i="8"/>
  <c r="BE5" i="8"/>
</calcChain>
</file>

<file path=xl/sharedStrings.xml><?xml version="1.0" encoding="utf-8"?>
<sst xmlns="http://schemas.openxmlformats.org/spreadsheetml/2006/main" count="427" uniqueCount="90">
  <si>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</si>
  <si>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</si>
  <si>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</si>
  <si>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</si>
  <si>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</si>
  <si>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</si>
  <si>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</si>
  <si>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</si>
  <si>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</si>
  <si>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</si>
  <si>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</si>
  <si>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</si>
  <si>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</si>
  <si>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</si>
  <si>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</si>
  <si>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</si>
  <si>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</si>
  <si>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</si>
  <si>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</si>
  <si>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</si>
  <si>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</si>
  <si>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</si>
  <si>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</si>
  <si>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</si>
  <si>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</si>
  <si>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</si>
  <si>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</si>
  <si>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</si>
  <si>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</si>
  <si>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</si>
  <si>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</si>
  <si>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</si>
  <si>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</si>
  <si>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</si>
  <si>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</si>
  <si>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</si>
  <si>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</si>
  <si>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</si>
  <si>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 рублей)</t>
    </r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</si>
  <si>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</si>
  <si>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</si>
  <si>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</si>
  <si>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</si>
  <si>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</si>
  <si>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</si>
  <si>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</si>
  <si>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</si>
  <si>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</si>
  <si>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</si>
  <si>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</si>
  <si>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</si>
  <si>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</si>
  <si>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</si>
  <si>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</si>
  <si>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</si>
  <si>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</si>
  <si>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</si>
  <si>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</si>
  <si>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</si>
  <si>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</si>
  <si>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</si>
  <si>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</si>
  <si>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</si>
  <si>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</si>
  <si>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</si>
  <si>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</si>
  <si>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</si>
  <si>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</si>
  <si>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</si>
  <si>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</si>
  <si>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</si>
  <si>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</si>
  <si>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</si>
  <si>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</si>
  <si>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</si>
  <si>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</si>
  <si>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</si>
  <si>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</si>
  <si>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</si>
  <si>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</si>
  <si>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</si>
  <si>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 xml:space="preserve">Алибекова Асият Алибековна </t>
  </si>
  <si>
    <t>отдел сводных статистических работ, общественных связей, региональных счетов и балансов</t>
  </si>
  <si>
    <t>тел. 8-(8722)-55-80-65</t>
  </si>
  <si>
    <t/>
  </si>
  <si>
    <t>Ввод в действие основных фондов по полному кругу организаций в разрезе ОКВЭД2 2017 - 2022 гг.</t>
  </si>
  <si>
    <t>Ввод в действие основных фондов некоммерческими организациями в разрезе ОКВЭД2 2017 - 2022 гг.</t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</si>
  <si>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</si>
  <si>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16.11.2023г.</t>
    </r>
  </si>
  <si>
    <r>
      <t xml:space="preserve">Ввод в действие основных фондов </t>
    </r>
    <r>
      <rPr>
        <b/>
        <sz val="12"/>
        <color rgb="FF0000FF"/>
        <rFont val="Times New Roman"/>
        <family val="1"/>
        <charset val="204"/>
      </rPr>
      <t xml:space="preserve">по Республике Дагестан </t>
    </r>
    <r>
      <rPr>
        <b/>
        <sz val="12"/>
        <rFont val="Times New Roman"/>
        <family val="1"/>
        <charset val="204"/>
      </rPr>
      <t>по видам</t>
    </r>
    <r>
      <rPr>
        <b/>
        <sz val="12"/>
        <color theme="1"/>
        <rFont val="Times New Roman"/>
        <family val="1"/>
        <charset val="204"/>
      </rPr>
      <t xml:space="preserve">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</si>
</sst>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9" fillId="0" borderId="0" xfId="1" applyFont="1" applyBorder="1" applyAlignment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1" applyBorder="1" applyAlignment="1"/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" fontId="8" fillId="0" borderId="0" xfId="10" applyNumberFormat="1" applyFont="1" applyBorder="1" applyAlignment="1">
      <alignment vertical="center" wrapText="1"/>
    </xf>
    <xf numFmtId="1" fontId="8" fillId="0" borderId="0" xfId="10" applyNumberFormat="1" applyFont="1" applyBorder="1" applyAlignment="1">
      <alignment horizontal="right" vertical="center"/>
    </xf>
    <xf numFmtId="1" fontId="8" fillId="0" borderId="0" xfId="10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5" fillId="0" borderId="1" xfId="10" applyNumberFormat="1" applyFont="1" applyBorder="1" applyAlignment="1">
      <alignment horizontal="right" vertical="center"/>
    </xf>
    <xf numFmtId="3" fontId="15" fillId="0" borderId="1" xfId="10" applyNumberFormat="1" applyFont="1" applyBorder="1"/>
    <xf numFmtId="0" fontId="7" fillId="0" borderId="1" xfId="0" applyFont="1" applyBorder="1" applyAlignment="1">
      <alignment wrapText="1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0" fontId="8" fillId="0" borderId="1" xfId="12" applyFont="1" applyBorder="1" applyAlignment="1">
      <alignment vertical="center" wrapText="1"/>
    </xf>
    <xf numFmtId="3" fontId="15" fillId="0" borderId="1" xfId="12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1" applyFont="1" applyAlignment="1" applyProtection="1"/>
    <xf numFmtId="3" fontId="14" fillId="0" borderId="1" xfId="10" applyNumberFormat="1" applyFont="1" applyFill="1" applyBorder="1" applyAlignment="1">
      <alignment horizontal="right" vertical="center"/>
    </xf>
    <xf numFmtId="3" fontId="15" fillId="0" borderId="1" xfId="10" applyNumberFormat="1" applyFont="1" applyFill="1" applyBorder="1" applyAlignment="1">
      <alignment horizontal="right" vertical="center"/>
    </xf>
    <xf numFmtId="0" fontId="7" fillId="0" borderId="0" xfId="0" applyFont="1" applyBorder="1"/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3" fontId="15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6" fillId="0" borderId="0" xfId="10" applyNumberFormat="1" applyFont="1" applyAlignment="1">
      <alignment horizontal="left" vertical="center" wrapText="1"/>
    </xf>
    <xf numFmtId="1" fontId="6" fillId="0" borderId="0" xfId="10" applyNumberFormat="1" applyFont="1" applyBorder="1" applyAlignment="1">
      <alignment horizontal="left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ввод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showGridLines="0" tabSelected="1" topLeftCell="B1" workbookViewId="0">
      <selection activeCell="B4" sqref="B4:Q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1">
        <v>1</v>
      </c>
      <c r="B3" s="17" t="s">
        <v>32</v>
      </c>
      <c r="C3" s="8"/>
      <c r="D3" s="8"/>
      <c r="E3" s="8"/>
      <c r="F3" s="8"/>
      <c r="G3" s="8"/>
      <c r="H3" s="8"/>
      <c r="I3" s="8"/>
      <c r="J3" s="8"/>
    </row>
    <row r="4" spans="1:20" ht="16.5" customHeight="1" x14ac:dyDescent="0.25">
      <c r="A4" s="15">
        <v>2</v>
      </c>
      <c r="B4" s="57" t="s">
        <v>85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20" x14ac:dyDescent="0.25">
      <c r="A5" s="11">
        <v>3</v>
      </c>
      <c r="B5" s="17" t="s">
        <v>33</v>
      </c>
      <c r="C5" s="8"/>
      <c r="D5" s="8"/>
      <c r="E5" s="8"/>
      <c r="F5" s="8"/>
      <c r="G5" s="8"/>
      <c r="H5" s="8"/>
      <c r="I5" s="8"/>
      <c r="J5" s="8"/>
    </row>
    <row r="6" spans="1:20" ht="15.75" customHeight="1" x14ac:dyDescent="0.25">
      <c r="A6" s="16" t="s">
        <v>4</v>
      </c>
      <c r="B6" s="57" t="s">
        <v>87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.75" customHeight="1" x14ac:dyDescent="0.25">
      <c r="A7" s="16" t="s">
        <v>5</v>
      </c>
      <c r="B7" s="17" t="s">
        <v>34</v>
      </c>
      <c r="C7" s="8"/>
      <c r="D7" s="8"/>
      <c r="E7" s="8"/>
      <c r="F7" s="8"/>
      <c r="G7" s="8"/>
      <c r="H7" s="8"/>
      <c r="I7" s="8"/>
      <c r="J7" s="8"/>
    </row>
    <row r="8" spans="1:20" ht="15.75" customHeight="1" x14ac:dyDescent="0.25">
      <c r="A8" s="16" t="s">
        <v>6</v>
      </c>
      <c r="B8" s="57" t="s">
        <v>86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20" ht="15.75" customHeight="1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0" x14ac:dyDescent="0.25">
      <c r="A10" s="2"/>
      <c r="B10" s="43" t="s">
        <v>2</v>
      </c>
      <c r="C10" s="2"/>
      <c r="D10" s="2"/>
      <c r="E10" s="2"/>
    </row>
    <row r="11" spans="1:20" x14ac:dyDescent="0.25">
      <c r="A11" s="2"/>
      <c r="B11" s="44" t="s">
        <v>81</v>
      </c>
      <c r="C11" s="2"/>
      <c r="D11" s="2"/>
      <c r="E11" s="2"/>
      <c r="F11" s="48"/>
      <c r="G11" s="48"/>
      <c r="H11" s="48"/>
      <c r="I11" s="48"/>
    </row>
    <row r="12" spans="1:20" x14ac:dyDescent="0.25">
      <c r="A12" s="2"/>
      <c r="B12" s="44" t="s">
        <v>83</v>
      </c>
      <c r="C12" s="2"/>
      <c r="D12" s="2"/>
      <c r="E12" s="2"/>
      <c r="F12" s="48"/>
      <c r="G12" s="48"/>
      <c r="H12" s="48"/>
      <c r="I12" s="48"/>
    </row>
    <row r="13" spans="1:20" x14ac:dyDescent="0.25">
      <c r="A13" s="2"/>
      <c r="B13" s="44" t="s">
        <v>82</v>
      </c>
      <c r="C13" s="44"/>
      <c r="D13" s="44"/>
      <c r="E13" s="44"/>
      <c r="F13" s="44"/>
      <c r="G13" s="44"/>
      <c r="H13" s="44"/>
      <c r="I13" s="44"/>
    </row>
    <row r="14" spans="1:20" x14ac:dyDescent="0.25">
      <c r="A14" s="2"/>
      <c r="B14" s="45" t="s">
        <v>88</v>
      </c>
      <c r="C14" s="2"/>
      <c r="D14" s="2"/>
      <c r="E14" s="2"/>
      <c r="F14" s="48"/>
      <c r="G14" s="48"/>
      <c r="H14" s="48"/>
      <c r="I14" s="48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 xr:uid="{00000000-0004-0000-0000-000000000000}"/>
    <hyperlink ref="B4:O4" location="'3'!A1" display="Коэффициенты обновления и выбытия основных фондов по видам экономической деятельности в сопоставимых ценах 2017 - 2020 гг." xr:uid="{00000000-0004-0000-0000-000001000000}"/>
    <hyperlink ref="B3" location="'1'!A1" display="Ввод в действие основных фондов по полному кругу организаций по видам экономической деятельности 2004 - 2016 гг." xr:uid="{00000000-0004-0000-0000-000002000000}"/>
    <hyperlink ref="B3:J3" location="'2'!A1" display="Ввод в действие основных фондов по видам экономической деятельности 2004 - 2016 гг." xr:uid="{00000000-0004-0000-0000-000003000000}"/>
    <hyperlink ref="B6:J6" location="'3'!A1" display="Динамика изменения наличия основных фондов на конец года в Российской Федерации по видам экономической деятельности" xr:uid="{00000000-0004-0000-0000-000004000000}"/>
    <hyperlink ref="B6:O6" location="'3'!A1" display="Коэффициенты обновления и выбытия основных фондов по видам экономической деятельности в сопоставимых ценах 2017 - 2020 гг." xr:uid="{00000000-0004-0000-0000-000005000000}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 xr:uid="{00000000-0004-0000-0000-000006000000}"/>
    <hyperlink ref="B5:J5" location="'2'!A1" display="Ввод в действие основных фондов по видам экономической деятельности 2004 - 2016 гг." xr:uid="{00000000-0004-0000-0000-000007000000}"/>
    <hyperlink ref="B8:J8" location="'3'!A1" display="Динамика изменения наличия основных фондов на конец года в Российской Федерации по видам экономической деятельности" xr:uid="{00000000-0004-0000-0000-000008000000}"/>
    <hyperlink ref="B8:O8" location="'3'!A1" display="Коэффициенты обновления и выбытия основных фондов по видам экономической деятельности в сопоставимых ценах 2017 - 2020 гг." xr:uid="{00000000-0004-0000-0000-000009000000}"/>
    <hyperlink ref="B7" location="'5'!A1" display="Ввод в действие основных фондов некоммерческими организациями по видам экономической деятельности 2004 - 2016 гг." xr:uid="{00000000-0004-0000-0000-00000A000000}"/>
    <hyperlink ref="B7:J7" location="'2'!A1" display="Ввод в действие основных фондов по видам экономической деятельности 2004 - 2016 гг." xr:uid="{00000000-0004-0000-0000-00000B000000}"/>
    <hyperlink ref="B4:Q4" location="'2'!A1" display="Ввод в действие основных фондов по полному кругу организаций по видам экономической деятельности 2017 - 2020 гг." xr:uid="{00000000-0004-0000-0000-00000C000000}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 xr:uid="{00000000-0004-0000-0000-00000D000000}"/>
    <hyperlink ref="B8:Q8" location="'6'!A1" display="Ввод в действие основных фондов некоммерческими организациями по видам экономической деятельности 2017 - 2020 гг." xr:uid="{00000000-0004-0000-0000-00000E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5" sqref="N5:N19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6" t="s">
        <v>1</v>
      </c>
    </row>
    <row r="2" spans="1:14" ht="22.5" customHeight="1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s="7" customFormat="1" x14ac:dyDescent="0.25">
      <c r="A3" s="19"/>
      <c r="B3" s="12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</row>
    <row r="4" spans="1:14" s="18" customFormat="1" x14ac:dyDescent="0.25">
      <c r="A4" s="27" t="s">
        <v>3</v>
      </c>
      <c r="B4" s="49">
        <v>8713</v>
      </c>
      <c r="C4" s="49">
        <v>18136</v>
      </c>
      <c r="D4" s="49">
        <v>34732</v>
      </c>
      <c r="E4" s="50">
        <v>46288</v>
      </c>
      <c r="F4" s="50">
        <v>54964</v>
      </c>
      <c r="G4" s="50">
        <v>64206</v>
      </c>
      <c r="H4" s="50">
        <v>70868</v>
      </c>
      <c r="I4" s="51">
        <v>92365</v>
      </c>
      <c r="J4" s="51">
        <v>101010</v>
      </c>
      <c r="K4" s="51">
        <v>99175</v>
      </c>
      <c r="L4" s="51">
        <v>123922</v>
      </c>
      <c r="M4" s="51">
        <v>120514</v>
      </c>
      <c r="N4" s="51">
        <v>131306</v>
      </c>
    </row>
    <row r="5" spans="1:14" s="18" customFormat="1" ht="31.5" x14ac:dyDescent="0.25">
      <c r="A5" s="26" t="s">
        <v>16</v>
      </c>
      <c r="B5" s="52">
        <v>521</v>
      </c>
      <c r="C5" s="52">
        <v>1987</v>
      </c>
      <c r="D5" s="52">
        <v>2148</v>
      </c>
      <c r="E5" s="53">
        <v>3383</v>
      </c>
      <c r="F5" s="53">
        <v>3391</v>
      </c>
      <c r="G5" s="53">
        <v>5068</v>
      </c>
      <c r="H5" s="53">
        <v>5526</v>
      </c>
      <c r="I5" s="53">
        <v>6520</v>
      </c>
      <c r="J5" s="54">
        <v>5572</v>
      </c>
      <c r="K5" s="54">
        <v>6675</v>
      </c>
      <c r="L5" s="54">
        <v>7904</v>
      </c>
      <c r="M5" s="54">
        <v>7488</v>
      </c>
      <c r="N5" s="54">
        <v>6681</v>
      </c>
    </row>
    <row r="6" spans="1:14" s="18" customFormat="1" ht="31.5" x14ac:dyDescent="0.25">
      <c r="A6" s="26" t="s">
        <v>17</v>
      </c>
      <c r="B6" s="52">
        <v>6</v>
      </c>
      <c r="C6" s="52">
        <v>6</v>
      </c>
      <c r="D6" s="52">
        <v>2</v>
      </c>
      <c r="E6" s="53">
        <v>1</v>
      </c>
      <c r="F6" s="53">
        <v>1</v>
      </c>
      <c r="G6" s="53">
        <v>2</v>
      </c>
      <c r="H6" s="53"/>
      <c r="I6" s="53">
        <v>16</v>
      </c>
      <c r="J6" s="54">
        <v>22</v>
      </c>
      <c r="K6" s="54">
        <v>27</v>
      </c>
      <c r="L6" s="54">
        <v>270</v>
      </c>
      <c r="M6" s="54">
        <v>179</v>
      </c>
      <c r="N6" s="54"/>
    </row>
    <row r="7" spans="1:14" s="18" customFormat="1" ht="31.5" x14ac:dyDescent="0.25">
      <c r="A7" s="26" t="s">
        <v>18</v>
      </c>
      <c r="B7" s="52">
        <v>336</v>
      </c>
      <c r="C7" s="52">
        <v>527</v>
      </c>
      <c r="D7" s="52">
        <v>304</v>
      </c>
      <c r="E7" s="53">
        <v>382</v>
      </c>
      <c r="F7" s="53">
        <v>441</v>
      </c>
      <c r="G7" s="53">
        <v>185</v>
      </c>
      <c r="H7" s="53">
        <v>299</v>
      </c>
      <c r="I7" s="53">
        <v>634</v>
      </c>
      <c r="J7" s="54">
        <v>576</v>
      </c>
      <c r="K7" s="54">
        <v>497</v>
      </c>
      <c r="L7" s="54">
        <v>291</v>
      </c>
      <c r="M7" s="54">
        <v>614</v>
      </c>
      <c r="N7" s="54">
        <v>255</v>
      </c>
    </row>
    <row r="8" spans="1:14" s="18" customFormat="1" ht="31.5" x14ac:dyDescent="0.25">
      <c r="A8" s="26" t="s">
        <v>19</v>
      </c>
      <c r="B8" s="52">
        <v>776</v>
      </c>
      <c r="C8" s="52">
        <v>1506</v>
      </c>
      <c r="D8" s="52">
        <v>2412</v>
      </c>
      <c r="E8" s="53">
        <v>7679</v>
      </c>
      <c r="F8" s="53">
        <v>5339</v>
      </c>
      <c r="G8" s="53">
        <v>6835</v>
      </c>
      <c r="H8" s="53">
        <v>7222</v>
      </c>
      <c r="I8" s="53">
        <v>7079</v>
      </c>
      <c r="J8" s="54">
        <v>8035</v>
      </c>
      <c r="K8" s="54">
        <v>7746</v>
      </c>
      <c r="L8" s="54">
        <v>18071</v>
      </c>
      <c r="M8" s="54">
        <v>10633</v>
      </c>
      <c r="N8" s="54">
        <v>9748</v>
      </c>
    </row>
    <row r="9" spans="1:14" s="18" customFormat="1" ht="47.25" x14ac:dyDescent="0.25">
      <c r="A9" s="26" t="s">
        <v>20</v>
      </c>
      <c r="B9" s="52">
        <v>781</v>
      </c>
      <c r="C9" s="52">
        <v>866</v>
      </c>
      <c r="D9" s="52">
        <v>1395</v>
      </c>
      <c r="E9" s="53">
        <v>5085</v>
      </c>
      <c r="F9" s="53">
        <v>8485</v>
      </c>
      <c r="G9" s="53">
        <v>828</v>
      </c>
      <c r="H9" s="53">
        <v>1487</v>
      </c>
      <c r="I9" s="53">
        <v>16343</v>
      </c>
      <c r="J9" s="54">
        <v>2222</v>
      </c>
      <c r="K9" s="54">
        <v>1052</v>
      </c>
      <c r="L9" s="54">
        <v>1529</v>
      </c>
      <c r="M9" s="54">
        <v>11259</v>
      </c>
      <c r="N9" s="54">
        <v>2063</v>
      </c>
    </row>
    <row r="10" spans="1:14" s="18" customFormat="1" x14ac:dyDescent="0.25">
      <c r="A10" s="26" t="s">
        <v>21</v>
      </c>
      <c r="B10" s="52">
        <v>425</v>
      </c>
      <c r="C10" s="52">
        <v>205</v>
      </c>
      <c r="D10" s="52">
        <v>900</v>
      </c>
      <c r="E10" s="53">
        <v>555</v>
      </c>
      <c r="F10" s="53">
        <v>1779</v>
      </c>
      <c r="G10" s="53">
        <v>3947</v>
      </c>
      <c r="H10" s="53">
        <v>2206</v>
      </c>
      <c r="I10" s="53">
        <v>824</v>
      </c>
      <c r="J10" s="54">
        <v>803</v>
      </c>
      <c r="K10" s="54">
        <v>1076</v>
      </c>
      <c r="L10" s="54">
        <v>425</v>
      </c>
      <c r="M10" s="54">
        <v>3728</v>
      </c>
      <c r="N10" s="54">
        <v>15216</v>
      </c>
    </row>
    <row r="11" spans="1:14" s="18" customFormat="1" ht="78.75" x14ac:dyDescent="0.25">
      <c r="A11" s="26" t="s">
        <v>22</v>
      </c>
      <c r="B11" s="52">
        <v>836</v>
      </c>
      <c r="C11" s="52">
        <v>1980</v>
      </c>
      <c r="D11" s="52">
        <v>1700</v>
      </c>
      <c r="E11" s="53">
        <v>4379</v>
      </c>
      <c r="F11" s="53">
        <v>5388</v>
      </c>
      <c r="G11" s="53">
        <v>7976</v>
      </c>
      <c r="H11" s="53">
        <v>11251</v>
      </c>
      <c r="I11" s="53">
        <v>16727</v>
      </c>
      <c r="J11" s="54">
        <v>18721</v>
      </c>
      <c r="K11" s="54">
        <v>20987</v>
      </c>
      <c r="L11" s="54">
        <v>30197</v>
      </c>
      <c r="M11" s="54">
        <v>21203</v>
      </c>
      <c r="N11" s="54">
        <v>21881</v>
      </c>
    </row>
    <row r="12" spans="1:14" s="18" customFormat="1" ht="31.5" x14ac:dyDescent="0.25">
      <c r="A12" s="26" t="s">
        <v>23</v>
      </c>
      <c r="B12" s="52">
        <v>0</v>
      </c>
      <c r="C12" s="52">
        <v>3</v>
      </c>
      <c r="D12" s="52">
        <v>10</v>
      </c>
      <c r="E12" s="53">
        <v>1</v>
      </c>
      <c r="F12" s="53">
        <v>1</v>
      </c>
      <c r="G12" s="53">
        <v>13</v>
      </c>
      <c r="H12" s="53">
        <v>85</v>
      </c>
      <c r="I12" s="53">
        <v>32</v>
      </c>
      <c r="J12" s="54">
        <v>676</v>
      </c>
      <c r="K12" s="54">
        <v>6</v>
      </c>
      <c r="L12" s="54">
        <v>6</v>
      </c>
      <c r="M12" s="54">
        <v>9</v>
      </c>
      <c r="N12" s="54">
        <v>34</v>
      </c>
    </row>
    <row r="13" spans="1:14" s="18" customFormat="1" x14ac:dyDescent="0.25">
      <c r="A13" s="26" t="s">
        <v>24</v>
      </c>
      <c r="B13" s="52">
        <v>1274</v>
      </c>
      <c r="C13" s="52">
        <v>5507</v>
      </c>
      <c r="D13" s="52">
        <v>7575</v>
      </c>
      <c r="E13" s="53">
        <v>6746</v>
      </c>
      <c r="F13" s="53">
        <v>9285</v>
      </c>
      <c r="G13" s="53">
        <v>9862</v>
      </c>
      <c r="H13" s="53">
        <v>13682</v>
      </c>
      <c r="I13" s="53">
        <v>13323</v>
      </c>
      <c r="J13" s="54">
        <v>28322</v>
      </c>
      <c r="K13" s="54">
        <v>16517</v>
      </c>
      <c r="L13" s="54">
        <v>18264</v>
      </c>
      <c r="M13" s="54">
        <v>16889</v>
      </c>
      <c r="N13" s="54">
        <v>16589</v>
      </c>
    </row>
    <row r="14" spans="1:14" s="18" customFormat="1" ht="31.5" x14ac:dyDescent="0.25">
      <c r="A14" s="26" t="s">
        <v>25</v>
      </c>
      <c r="B14" s="52">
        <v>34</v>
      </c>
      <c r="C14" s="52">
        <v>34</v>
      </c>
      <c r="D14" s="52">
        <v>54</v>
      </c>
      <c r="E14" s="53">
        <v>222</v>
      </c>
      <c r="F14" s="53">
        <v>188</v>
      </c>
      <c r="G14" s="53">
        <v>763</v>
      </c>
      <c r="H14" s="53">
        <v>129</v>
      </c>
      <c r="I14" s="53">
        <v>358</v>
      </c>
      <c r="J14" s="54">
        <v>735</v>
      </c>
      <c r="K14" s="54">
        <v>825</v>
      </c>
      <c r="L14" s="54">
        <v>221</v>
      </c>
      <c r="M14" s="54">
        <v>95</v>
      </c>
      <c r="N14" s="54">
        <v>151</v>
      </c>
    </row>
    <row r="15" spans="1:14" s="18" customFormat="1" ht="47.25" x14ac:dyDescent="0.25">
      <c r="A15" s="26" t="s">
        <v>26</v>
      </c>
      <c r="B15" s="52">
        <v>2437</v>
      </c>
      <c r="C15" s="52">
        <v>4212</v>
      </c>
      <c r="D15" s="52">
        <v>16219</v>
      </c>
      <c r="E15" s="53">
        <v>14417</v>
      </c>
      <c r="F15" s="53">
        <v>17765</v>
      </c>
      <c r="G15" s="53">
        <v>24121</v>
      </c>
      <c r="H15" s="53">
        <v>23620</v>
      </c>
      <c r="I15" s="53">
        <v>25765</v>
      </c>
      <c r="J15" s="54">
        <v>30210</v>
      </c>
      <c r="K15" s="54">
        <v>37429</v>
      </c>
      <c r="L15" s="54">
        <v>42386</v>
      </c>
      <c r="M15" s="54">
        <v>44962</v>
      </c>
      <c r="N15" s="54">
        <v>48328</v>
      </c>
    </row>
    <row r="16" spans="1:14" s="18" customFormat="1" ht="63" x14ac:dyDescent="0.25">
      <c r="A16" s="26" t="s">
        <v>27</v>
      </c>
      <c r="B16" s="52">
        <v>938</v>
      </c>
      <c r="C16" s="52">
        <v>730</v>
      </c>
      <c r="D16" s="52">
        <v>989</v>
      </c>
      <c r="E16" s="53">
        <v>2076</v>
      </c>
      <c r="F16" s="53">
        <v>1451</v>
      </c>
      <c r="G16" s="53">
        <v>2355</v>
      </c>
      <c r="H16" s="53">
        <v>3194</v>
      </c>
      <c r="I16" s="54">
        <v>1980</v>
      </c>
      <c r="J16" s="54">
        <v>2574</v>
      </c>
      <c r="K16" s="54">
        <v>3137</v>
      </c>
      <c r="L16" s="54">
        <v>1664</v>
      </c>
      <c r="M16" s="54">
        <v>1847</v>
      </c>
      <c r="N16" s="54">
        <v>2747</v>
      </c>
    </row>
    <row r="17" spans="1:14" s="18" customFormat="1" x14ac:dyDescent="0.25">
      <c r="A17" s="26" t="s">
        <v>28</v>
      </c>
      <c r="B17" s="52">
        <v>118</v>
      </c>
      <c r="C17" s="52">
        <v>258</v>
      </c>
      <c r="D17" s="52">
        <v>335</v>
      </c>
      <c r="E17" s="53">
        <v>500</v>
      </c>
      <c r="F17" s="53">
        <v>851</v>
      </c>
      <c r="G17" s="53">
        <v>1072</v>
      </c>
      <c r="H17" s="53">
        <v>859</v>
      </c>
      <c r="I17" s="54">
        <v>1272</v>
      </c>
      <c r="J17" s="54">
        <v>1419</v>
      </c>
      <c r="K17" s="54">
        <v>1824</v>
      </c>
      <c r="L17" s="54">
        <v>1592</v>
      </c>
      <c r="M17" s="54">
        <v>921</v>
      </c>
      <c r="N17" s="54">
        <v>750</v>
      </c>
    </row>
    <row r="18" spans="1:14" s="18" customFormat="1" ht="47.25" x14ac:dyDescent="0.25">
      <c r="A18" s="26" t="s">
        <v>29</v>
      </c>
      <c r="B18" s="52">
        <v>180</v>
      </c>
      <c r="C18" s="52">
        <v>266</v>
      </c>
      <c r="D18" s="52">
        <v>651</v>
      </c>
      <c r="E18" s="53">
        <v>782</v>
      </c>
      <c r="F18" s="53">
        <v>567</v>
      </c>
      <c r="G18" s="53">
        <v>1006</v>
      </c>
      <c r="H18" s="53">
        <v>1140</v>
      </c>
      <c r="I18" s="54">
        <v>1299</v>
      </c>
      <c r="J18" s="54">
        <v>1006</v>
      </c>
      <c r="K18" s="54">
        <v>1217</v>
      </c>
      <c r="L18" s="54">
        <v>716</v>
      </c>
      <c r="M18" s="54">
        <v>454</v>
      </c>
      <c r="N18" s="54">
        <v>3579</v>
      </c>
    </row>
    <row r="19" spans="1:14" s="18" customFormat="1" ht="63" x14ac:dyDescent="0.25">
      <c r="A19" s="26" t="s">
        <v>30</v>
      </c>
      <c r="B19" s="52">
        <v>51</v>
      </c>
      <c r="C19" s="52">
        <v>48</v>
      </c>
      <c r="D19" s="52">
        <v>38</v>
      </c>
      <c r="E19" s="53">
        <v>80</v>
      </c>
      <c r="F19" s="53">
        <v>32</v>
      </c>
      <c r="G19" s="53">
        <v>173</v>
      </c>
      <c r="H19" s="53">
        <v>168</v>
      </c>
      <c r="I19" s="54">
        <v>193</v>
      </c>
      <c r="J19" s="54">
        <v>117</v>
      </c>
      <c r="K19" s="54">
        <v>160</v>
      </c>
      <c r="L19" s="54">
        <v>386</v>
      </c>
      <c r="M19" s="54">
        <v>233</v>
      </c>
      <c r="N19" s="54">
        <v>3284</v>
      </c>
    </row>
    <row r="20" spans="1:14" s="3" customFormat="1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L2"/>
  </mergeCells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6"/>
  <sheetViews>
    <sheetView zoomScale="73" zoomScaleNormal="73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9" sqref="J9"/>
    </sheetView>
  </sheetViews>
  <sheetFormatPr defaultColWidth="9.140625" defaultRowHeight="15.75" x14ac:dyDescent="0.25"/>
  <cols>
    <col min="1" max="1" width="35.7109375" style="2" customWidth="1"/>
    <col min="2" max="2" width="12.7109375" style="2" customWidth="1"/>
    <col min="3" max="3" width="10.42578125" style="2" customWidth="1"/>
    <col min="4" max="7" width="11.42578125" style="2" customWidth="1"/>
    <col min="8" max="8" width="12.7109375" style="2" customWidth="1"/>
    <col min="9" max="13" width="11.5703125" style="2" customWidth="1"/>
    <col min="14" max="14" width="12.7109375" style="2" customWidth="1"/>
    <col min="15" max="19" width="11.42578125" style="2" customWidth="1"/>
    <col min="20" max="20" width="12.85546875" style="2" bestFit="1" customWidth="1"/>
    <col min="21" max="25" width="11.42578125" style="2" bestFit="1" customWidth="1"/>
    <col min="26" max="26" width="12.7109375" style="2" customWidth="1"/>
    <col min="27" max="27" width="12.7109375" style="42" bestFit="1" customWidth="1"/>
    <col min="28" max="31" width="11.42578125" style="42" bestFit="1" customWidth="1"/>
    <col min="32" max="32" width="12.7109375" style="2" customWidth="1"/>
    <col min="33" max="33" width="12.7109375" style="42" bestFit="1" customWidth="1"/>
    <col min="34" max="37" width="11.42578125" style="42" bestFit="1" customWidth="1"/>
    <col min="38" max="16384" width="9.140625" style="2"/>
  </cols>
  <sheetData>
    <row r="1" spans="1:37" ht="33" customHeight="1" x14ac:dyDescent="0.25">
      <c r="A1" s="6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7" customFormat="1" ht="32.25" customHeight="1" x14ac:dyDescent="0.25">
      <c r="A2" s="60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20"/>
      <c r="L2" s="20"/>
      <c r="AA2" s="42"/>
      <c r="AB2" s="42"/>
      <c r="AC2" s="42"/>
      <c r="AD2" s="42"/>
      <c r="AE2" s="42"/>
      <c r="AG2" s="42"/>
      <c r="AH2" s="42"/>
      <c r="AI2" s="42"/>
      <c r="AJ2" s="42"/>
      <c r="AK2" s="42"/>
    </row>
    <row r="3" spans="1:37" s="7" customFormat="1" x14ac:dyDescent="0.25">
      <c r="A3" s="62"/>
      <c r="B3" s="59">
        <v>2017</v>
      </c>
      <c r="C3" s="59"/>
      <c r="D3" s="59"/>
      <c r="E3" s="59"/>
      <c r="F3" s="59"/>
      <c r="G3" s="59"/>
      <c r="H3" s="59">
        <v>2018</v>
      </c>
      <c r="I3" s="59"/>
      <c r="J3" s="59"/>
      <c r="K3" s="59"/>
      <c r="L3" s="59"/>
      <c r="M3" s="59"/>
      <c r="N3" s="59">
        <v>2019</v>
      </c>
      <c r="O3" s="59"/>
      <c r="P3" s="59"/>
      <c r="Q3" s="59"/>
      <c r="R3" s="59"/>
      <c r="S3" s="59"/>
      <c r="T3" s="59">
        <v>2020</v>
      </c>
      <c r="U3" s="59"/>
      <c r="V3" s="59"/>
      <c r="W3" s="59"/>
      <c r="X3" s="59"/>
      <c r="Y3" s="59"/>
      <c r="Z3" s="59">
        <v>2021</v>
      </c>
      <c r="AA3" s="59"/>
      <c r="AB3" s="59"/>
      <c r="AC3" s="59"/>
      <c r="AD3" s="59"/>
      <c r="AE3" s="59"/>
      <c r="AF3" s="59">
        <v>2022</v>
      </c>
      <c r="AG3" s="59"/>
      <c r="AH3" s="59"/>
      <c r="AI3" s="59"/>
      <c r="AJ3" s="59"/>
      <c r="AK3" s="59"/>
    </row>
    <row r="4" spans="1:37" ht="63" x14ac:dyDescent="0.25">
      <c r="A4" s="62"/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5" t="s">
        <v>7</v>
      </c>
      <c r="U4" s="25" t="s">
        <v>8</v>
      </c>
      <c r="V4" s="25" t="s">
        <v>9</v>
      </c>
      <c r="W4" s="25" t="s">
        <v>10</v>
      </c>
      <c r="X4" s="25" t="s">
        <v>11</v>
      </c>
      <c r="Y4" s="25" t="s">
        <v>12</v>
      </c>
      <c r="Z4" s="40" t="s">
        <v>7</v>
      </c>
      <c r="AA4" s="41" t="s">
        <v>8</v>
      </c>
      <c r="AB4" s="41" t="s">
        <v>9</v>
      </c>
      <c r="AC4" s="41" t="s">
        <v>10</v>
      </c>
      <c r="AD4" s="41" t="s">
        <v>11</v>
      </c>
      <c r="AE4" s="41" t="s">
        <v>12</v>
      </c>
      <c r="AF4" s="55" t="s">
        <v>7</v>
      </c>
      <c r="AG4" s="41" t="s">
        <v>8</v>
      </c>
      <c r="AH4" s="41" t="s">
        <v>9</v>
      </c>
      <c r="AI4" s="41" t="s">
        <v>10</v>
      </c>
      <c r="AJ4" s="41" t="s">
        <v>11</v>
      </c>
      <c r="AK4" s="41" t="s">
        <v>12</v>
      </c>
    </row>
    <row r="5" spans="1:37" s="1" customFormat="1" ht="31.5" x14ac:dyDescent="0.25">
      <c r="A5" s="28" t="s">
        <v>13</v>
      </c>
      <c r="B5" s="29">
        <v>119134</v>
      </c>
      <c r="C5" s="29">
        <v>58420</v>
      </c>
      <c r="D5" s="29">
        <v>6699</v>
      </c>
      <c r="E5" s="29">
        <v>13357</v>
      </c>
      <c r="F5" s="29">
        <v>10201</v>
      </c>
      <c r="G5" s="29">
        <v>17006</v>
      </c>
      <c r="H5" s="29">
        <v>111606</v>
      </c>
      <c r="I5" s="29">
        <v>39227</v>
      </c>
      <c r="J5" s="29">
        <v>18647</v>
      </c>
      <c r="K5" s="29">
        <v>14586</v>
      </c>
      <c r="L5" s="29">
        <v>12135</v>
      </c>
      <c r="M5" s="29">
        <v>20170</v>
      </c>
      <c r="N5" s="29">
        <v>104468</v>
      </c>
      <c r="O5" s="29">
        <v>38698</v>
      </c>
      <c r="P5" s="29">
        <v>11337</v>
      </c>
      <c r="Q5" s="29">
        <v>16593</v>
      </c>
      <c r="R5" s="29">
        <v>11299</v>
      </c>
      <c r="S5" s="29">
        <v>19932</v>
      </c>
      <c r="T5" s="29">
        <v>85440</v>
      </c>
      <c r="U5" s="29">
        <v>15209</v>
      </c>
      <c r="V5" s="29">
        <v>17272</v>
      </c>
      <c r="W5" s="29">
        <v>21147</v>
      </c>
      <c r="X5" s="29">
        <v>11955</v>
      </c>
      <c r="Y5" s="29">
        <v>16710</v>
      </c>
      <c r="Z5" s="29">
        <v>95357</v>
      </c>
      <c r="AA5" s="29">
        <v>40658</v>
      </c>
      <c r="AB5" s="29">
        <v>7540</v>
      </c>
      <c r="AC5" s="29">
        <v>22151</v>
      </c>
      <c r="AD5" s="29">
        <v>4406</v>
      </c>
      <c r="AE5" s="29">
        <v>7526</v>
      </c>
      <c r="AF5" s="29">
        <v>103014</v>
      </c>
      <c r="AG5" s="29">
        <v>26075</v>
      </c>
      <c r="AH5" s="29">
        <v>13480</v>
      </c>
      <c r="AI5" s="29">
        <v>28484</v>
      </c>
      <c r="AJ5" s="29">
        <v>8768</v>
      </c>
      <c r="AK5" s="29">
        <v>11700</v>
      </c>
    </row>
    <row r="6" spans="1:37" ht="31.5" x14ac:dyDescent="0.25">
      <c r="A6" s="32" t="s">
        <v>41</v>
      </c>
      <c r="B6" s="30">
        <v>14560</v>
      </c>
      <c r="C6" s="30"/>
      <c r="D6" s="30">
        <v>72</v>
      </c>
      <c r="E6" s="30">
        <v>231</v>
      </c>
      <c r="F6" s="30">
        <v>20</v>
      </c>
      <c r="G6" s="30">
        <v>2174</v>
      </c>
      <c r="H6" s="30">
        <v>7085</v>
      </c>
      <c r="I6" s="30"/>
      <c r="J6" s="30">
        <v>111</v>
      </c>
      <c r="K6" s="30">
        <v>634</v>
      </c>
      <c r="L6" s="30">
        <v>68</v>
      </c>
      <c r="M6" s="30">
        <v>1241</v>
      </c>
      <c r="N6" s="30">
        <v>5521</v>
      </c>
      <c r="O6" s="30"/>
      <c r="P6" s="30">
        <v>121</v>
      </c>
      <c r="Q6" s="30">
        <v>436</v>
      </c>
      <c r="R6" s="30">
        <v>49</v>
      </c>
      <c r="S6" s="30">
        <v>1306</v>
      </c>
      <c r="T6" s="30">
        <v>2795</v>
      </c>
      <c r="U6" s="30"/>
      <c r="V6" s="30">
        <v>32</v>
      </c>
      <c r="W6" s="30">
        <v>372</v>
      </c>
      <c r="X6" s="30">
        <v>107</v>
      </c>
      <c r="Y6" s="30">
        <v>115</v>
      </c>
      <c r="Z6" s="30">
        <v>13416</v>
      </c>
      <c r="AA6" s="30"/>
      <c r="AB6" s="30">
        <v>279</v>
      </c>
      <c r="AC6" s="30">
        <v>9494</v>
      </c>
      <c r="AD6" s="30">
        <v>108</v>
      </c>
      <c r="AE6" s="30">
        <v>193</v>
      </c>
      <c r="AF6" s="30">
        <v>20332</v>
      </c>
      <c r="AG6" s="30"/>
      <c r="AH6" s="30">
        <v>464</v>
      </c>
      <c r="AI6" s="30">
        <v>14346</v>
      </c>
      <c r="AJ6" s="30">
        <v>202</v>
      </c>
      <c r="AK6" s="30">
        <v>1115</v>
      </c>
    </row>
    <row r="7" spans="1:37" x14ac:dyDescent="0.25">
      <c r="A7" s="32" t="s">
        <v>42</v>
      </c>
      <c r="B7" s="30">
        <v>303</v>
      </c>
      <c r="C7" s="30"/>
      <c r="D7" s="30">
        <v>49</v>
      </c>
      <c r="E7" s="30">
        <v>189</v>
      </c>
      <c r="F7" s="30">
        <v>63</v>
      </c>
      <c r="G7" s="30">
        <v>2</v>
      </c>
      <c r="H7" s="30">
        <v>1332</v>
      </c>
      <c r="I7" s="30"/>
      <c r="J7" s="30">
        <v>1147</v>
      </c>
      <c r="K7" s="30">
        <v>89</v>
      </c>
      <c r="L7" s="30">
        <v>96</v>
      </c>
      <c r="M7" s="30"/>
      <c r="N7" s="30">
        <v>523</v>
      </c>
      <c r="O7" s="30"/>
      <c r="P7" s="30">
        <v>50</v>
      </c>
      <c r="Q7" s="30">
        <v>162</v>
      </c>
      <c r="R7" s="30">
        <v>30</v>
      </c>
      <c r="S7" s="30">
        <v>4</v>
      </c>
      <c r="T7" s="30">
        <v>201</v>
      </c>
      <c r="U7" s="30"/>
      <c r="V7" s="30">
        <v>67</v>
      </c>
      <c r="W7" s="30">
        <v>124</v>
      </c>
      <c r="X7" s="30">
        <v>10</v>
      </c>
      <c r="Y7" s="30"/>
      <c r="Z7" s="30">
        <v>245</v>
      </c>
      <c r="AA7" s="30"/>
      <c r="AB7" s="30">
        <v>63</v>
      </c>
      <c r="AC7" s="30">
        <v>97</v>
      </c>
      <c r="AD7" s="30">
        <v>64</v>
      </c>
      <c r="AE7" s="30"/>
      <c r="AF7" s="30">
        <v>159</v>
      </c>
      <c r="AG7" s="30"/>
      <c r="AH7" s="30">
        <v>31</v>
      </c>
      <c r="AI7" s="30">
        <v>18</v>
      </c>
      <c r="AJ7" s="30">
        <v>53</v>
      </c>
      <c r="AK7" s="30">
        <v>12</v>
      </c>
    </row>
    <row r="8" spans="1:37" x14ac:dyDescent="0.25">
      <c r="A8" s="32" t="s">
        <v>43</v>
      </c>
      <c r="B8" s="30">
        <v>7293</v>
      </c>
      <c r="C8" s="30"/>
      <c r="D8" s="30">
        <v>100</v>
      </c>
      <c r="E8" s="30">
        <v>6518</v>
      </c>
      <c r="F8" s="30">
        <v>91</v>
      </c>
      <c r="G8" s="30">
        <v>442</v>
      </c>
      <c r="H8" s="30">
        <v>7484</v>
      </c>
      <c r="I8" s="30"/>
      <c r="J8" s="30">
        <v>124</v>
      </c>
      <c r="K8" s="30">
        <v>6613</v>
      </c>
      <c r="L8" s="30">
        <v>91</v>
      </c>
      <c r="M8" s="30">
        <v>471</v>
      </c>
      <c r="N8" s="30">
        <v>10515</v>
      </c>
      <c r="O8" s="30"/>
      <c r="P8" s="30">
        <v>26</v>
      </c>
      <c r="Q8" s="30">
        <v>7233</v>
      </c>
      <c r="R8" s="30">
        <v>208</v>
      </c>
      <c r="S8" s="30">
        <v>1428</v>
      </c>
      <c r="T8" s="30">
        <v>13903</v>
      </c>
      <c r="U8" s="30"/>
      <c r="V8" s="30">
        <v>5432</v>
      </c>
      <c r="W8" s="30">
        <v>7905</v>
      </c>
      <c r="X8" s="30">
        <v>46</v>
      </c>
      <c r="Y8" s="30">
        <v>501</v>
      </c>
      <c r="Z8" s="30">
        <v>9150</v>
      </c>
      <c r="AA8" s="30"/>
      <c r="AB8" s="30">
        <v>97</v>
      </c>
      <c r="AC8" s="30">
        <v>1011</v>
      </c>
      <c r="AD8" s="30">
        <v>124</v>
      </c>
      <c r="AE8" s="30">
        <v>416</v>
      </c>
      <c r="AF8" s="30">
        <v>9372</v>
      </c>
      <c r="AG8" s="30"/>
      <c r="AH8" s="30">
        <v>96</v>
      </c>
      <c r="AI8" s="30">
        <v>894</v>
      </c>
      <c r="AJ8" s="30">
        <v>214</v>
      </c>
      <c r="AK8" s="30">
        <v>276</v>
      </c>
    </row>
    <row r="9" spans="1:37" ht="47.25" x14ac:dyDescent="0.25">
      <c r="A9" s="32" t="s">
        <v>44</v>
      </c>
      <c r="B9" s="30">
        <v>835</v>
      </c>
      <c r="C9" s="30"/>
      <c r="D9" s="30">
        <v>304</v>
      </c>
      <c r="E9" s="30">
        <v>506</v>
      </c>
      <c r="F9" s="30">
        <v>5</v>
      </c>
      <c r="G9" s="30">
        <v>20</v>
      </c>
      <c r="H9" s="30">
        <v>572</v>
      </c>
      <c r="I9" s="30"/>
      <c r="J9" s="30">
        <v>154</v>
      </c>
      <c r="K9" s="30">
        <v>415</v>
      </c>
      <c r="L9" s="30">
        <v>3</v>
      </c>
      <c r="M9" s="30"/>
      <c r="N9" s="30">
        <v>2108</v>
      </c>
      <c r="O9" s="30"/>
      <c r="P9" s="30">
        <v>1042</v>
      </c>
      <c r="Q9" s="30">
        <v>1037</v>
      </c>
      <c r="R9" s="30">
        <v>5</v>
      </c>
      <c r="S9" s="30">
        <v>24</v>
      </c>
      <c r="T9" s="30">
        <v>1922</v>
      </c>
      <c r="U9" s="30"/>
      <c r="V9" s="30">
        <v>920</v>
      </c>
      <c r="W9" s="30">
        <v>918</v>
      </c>
      <c r="X9" s="30">
        <v>32</v>
      </c>
      <c r="Y9" s="30">
        <v>31</v>
      </c>
      <c r="Z9" s="30">
        <v>2009</v>
      </c>
      <c r="AA9" s="30"/>
      <c r="AB9" s="30">
        <v>751</v>
      </c>
      <c r="AC9" s="30">
        <v>760</v>
      </c>
      <c r="AD9" s="30">
        <v>476</v>
      </c>
      <c r="AE9" s="30">
        <v>13</v>
      </c>
      <c r="AF9" s="30">
        <v>3726</v>
      </c>
      <c r="AG9" s="30"/>
      <c r="AH9" s="30">
        <v>1781</v>
      </c>
      <c r="AI9" s="30">
        <v>1277</v>
      </c>
      <c r="AJ9" s="30">
        <v>411</v>
      </c>
      <c r="AK9" s="30">
        <v>232</v>
      </c>
    </row>
    <row r="10" spans="1:37" ht="63" x14ac:dyDescent="0.25">
      <c r="A10" s="32" t="s">
        <v>45</v>
      </c>
      <c r="B10" s="30">
        <v>19</v>
      </c>
      <c r="C10" s="30"/>
      <c r="D10" s="30"/>
      <c r="E10" s="30">
        <v>13</v>
      </c>
      <c r="F10" s="30">
        <v>1</v>
      </c>
      <c r="G10" s="30">
        <v>5</v>
      </c>
      <c r="H10" s="30">
        <v>3495</v>
      </c>
      <c r="I10" s="30"/>
      <c r="J10" s="30">
        <v>3455</v>
      </c>
      <c r="K10" s="30">
        <v>5</v>
      </c>
      <c r="L10" s="30">
        <v>19</v>
      </c>
      <c r="M10" s="30">
        <v>11</v>
      </c>
      <c r="N10" s="30">
        <v>18</v>
      </c>
      <c r="O10" s="30"/>
      <c r="P10" s="30">
        <v>2</v>
      </c>
      <c r="Q10" s="30">
        <v>7</v>
      </c>
      <c r="R10" s="30"/>
      <c r="S10" s="30">
        <v>9</v>
      </c>
      <c r="T10" s="30">
        <v>78</v>
      </c>
      <c r="U10" s="30"/>
      <c r="V10" s="30">
        <v>66</v>
      </c>
      <c r="W10" s="30">
        <v>7</v>
      </c>
      <c r="X10" s="30"/>
      <c r="Y10" s="30">
        <v>5</v>
      </c>
      <c r="Z10" s="30">
        <v>21</v>
      </c>
      <c r="AA10" s="30"/>
      <c r="AB10" s="30">
        <v>2</v>
      </c>
      <c r="AC10" s="30">
        <v>17</v>
      </c>
      <c r="AD10" s="30">
        <v>2</v>
      </c>
      <c r="AE10" s="30"/>
      <c r="AF10" s="30">
        <v>211</v>
      </c>
      <c r="AG10" s="30"/>
      <c r="AH10" s="30"/>
      <c r="AI10" s="30">
        <v>12</v>
      </c>
      <c r="AJ10" s="30">
        <v>139</v>
      </c>
      <c r="AK10" s="30"/>
    </row>
    <row r="11" spans="1:37" x14ac:dyDescent="0.25">
      <c r="A11" s="32" t="s">
        <v>46</v>
      </c>
      <c r="B11" s="30">
        <v>3707</v>
      </c>
      <c r="C11" s="30"/>
      <c r="D11" s="30">
        <v>1717</v>
      </c>
      <c r="E11" s="30">
        <v>1418</v>
      </c>
      <c r="F11" s="30">
        <v>489</v>
      </c>
      <c r="G11" s="30">
        <v>49</v>
      </c>
      <c r="H11" s="30">
        <v>12172</v>
      </c>
      <c r="I11" s="30"/>
      <c r="J11" s="30">
        <v>9463</v>
      </c>
      <c r="K11" s="30">
        <v>1947</v>
      </c>
      <c r="L11" s="30">
        <v>554</v>
      </c>
      <c r="M11" s="30">
        <v>130</v>
      </c>
      <c r="N11" s="30">
        <v>1612</v>
      </c>
      <c r="O11" s="30"/>
      <c r="P11" s="30">
        <v>37</v>
      </c>
      <c r="Q11" s="30">
        <v>749</v>
      </c>
      <c r="R11" s="30">
        <v>602</v>
      </c>
      <c r="S11" s="30">
        <v>52</v>
      </c>
      <c r="T11" s="30">
        <v>1374</v>
      </c>
      <c r="U11" s="30"/>
      <c r="V11" s="30">
        <v>109</v>
      </c>
      <c r="W11" s="30">
        <v>784</v>
      </c>
      <c r="X11" s="30">
        <v>148</v>
      </c>
      <c r="Y11" s="30">
        <v>11</v>
      </c>
      <c r="Z11" s="30">
        <v>3002</v>
      </c>
      <c r="AA11" s="30"/>
      <c r="AB11" s="30">
        <v>104</v>
      </c>
      <c r="AC11" s="30">
        <v>891</v>
      </c>
      <c r="AD11" s="30">
        <v>562</v>
      </c>
      <c r="AE11" s="30">
        <v>60</v>
      </c>
      <c r="AF11" s="30">
        <v>4034</v>
      </c>
      <c r="AG11" s="30"/>
      <c r="AH11" s="30">
        <v>13</v>
      </c>
      <c r="AI11" s="30">
        <v>1259</v>
      </c>
      <c r="AJ11" s="30">
        <v>1076</v>
      </c>
      <c r="AK11" s="30">
        <v>92</v>
      </c>
    </row>
    <row r="12" spans="1:37" ht="47.25" x14ac:dyDescent="0.25">
      <c r="A12" s="32" t="s">
        <v>47</v>
      </c>
      <c r="B12" s="30">
        <v>12533</v>
      </c>
      <c r="C12" s="30">
        <v>2</v>
      </c>
      <c r="D12" s="30">
        <v>19</v>
      </c>
      <c r="E12" s="30">
        <v>42</v>
      </c>
      <c r="F12" s="30">
        <v>9</v>
      </c>
      <c r="G12" s="30">
        <v>12436</v>
      </c>
      <c r="H12" s="30">
        <v>14473</v>
      </c>
      <c r="I12" s="30"/>
      <c r="J12" s="30">
        <v>177</v>
      </c>
      <c r="K12" s="30">
        <v>537</v>
      </c>
      <c r="L12" s="30">
        <v>141</v>
      </c>
      <c r="M12" s="30">
        <v>13380</v>
      </c>
      <c r="N12" s="30">
        <v>14325</v>
      </c>
      <c r="O12" s="30"/>
      <c r="P12" s="30">
        <v>191</v>
      </c>
      <c r="Q12" s="30">
        <v>267</v>
      </c>
      <c r="R12" s="30">
        <v>1</v>
      </c>
      <c r="S12" s="30">
        <v>13599</v>
      </c>
      <c r="T12" s="30">
        <v>10857</v>
      </c>
      <c r="U12" s="30"/>
      <c r="V12" s="30">
        <v>45</v>
      </c>
      <c r="W12" s="30">
        <v>26</v>
      </c>
      <c r="X12" s="30">
        <v>2</v>
      </c>
      <c r="Y12" s="30">
        <v>10780</v>
      </c>
      <c r="Z12" s="30">
        <v>957</v>
      </c>
      <c r="AA12" s="30"/>
      <c r="AB12" s="30">
        <v>130</v>
      </c>
      <c r="AC12" s="30">
        <v>231</v>
      </c>
      <c r="AD12" s="30">
        <v>102</v>
      </c>
      <c r="AE12" s="30">
        <v>468</v>
      </c>
      <c r="AF12" s="30">
        <v>1798</v>
      </c>
      <c r="AG12" s="30"/>
      <c r="AH12" s="30">
        <v>605</v>
      </c>
      <c r="AI12" s="30">
        <v>501</v>
      </c>
      <c r="AJ12" s="30">
        <v>148</v>
      </c>
      <c r="AK12" s="30">
        <v>506</v>
      </c>
    </row>
    <row r="13" spans="1:37" x14ac:dyDescent="0.25">
      <c r="A13" s="32" t="s">
        <v>48</v>
      </c>
      <c r="B13" s="30">
        <v>11923</v>
      </c>
      <c r="C13" s="30"/>
      <c r="D13" s="30">
        <v>1501</v>
      </c>
      <c r="E13" s="30">
        <v>931</v>
      </c>
      <c r="F13" s="30">
        <v>9346</v>
      </c>
      <c r="G13" s="30">
        <v>130</v>
      </c>
      <c r="H13" s="30">
        <v>13310</v>
      </c>
      <c r="I13" s="30"/>
      <c r="J13" s="30">
        <v>2739</v>
      </c>
      <c r="K13" s="30">
        <v>444</v>
      </c>
      <c r="L13" s="30">
        <v>9990</v>
      </c>
      <c r="M13" s="30">
        <v>134</v>
      </c>
      <c r="N13" s="30">
        <v>20792</v>
      </c>
      <c r="O13" s="30"/>
      <c r="P13" s="30">
        <v>9000</v>
      </c>
      <c r="Q13" s="30">
        <v>1798</v>
      </c>
      <c r="R13" s="30">
        <v>9824</v>
      </c>
      <c r="S13" s="30">
        <v>156</v>
      </c>
      <c r="T13" s="30">
        <v>19334</v>
      </c>
      <c r="U13" s="30"/>
      <c r="V13" s="30">
        <v>6306</v>
      </c>
      <c r="W13" s="30">
        <v>1909</v>
      </c>
      <c r="X13" s="30">
        <v>10451</v>
      </c>
      <c r="Y13" s="30">
        <v>594</v>
      </c>
      <c r="Z13" s="30">
        <v>6100</v>
      </c>
      <c r="AA13" s="30"/>
      <c r="AB13" s="30">
        <v>1870</v>
      </c>
      <c r="AC13" s="30">
        <v>1719</v>
      </c>
      <c r="AD13" s="30">
        <v>1095</v>
      </c>
      <c r="AE13" s="30">
        <v>1352</v>
      </c>
      <c r="AF13" s="30">
        <v>10744</v>
      </c>
      <c r="AG13" s="30"/>
      <c r="AH13" s="30">
        <v>3391</v>
      </c>
      <c r="AI13" s="30">
        <v>1322</v>
      </c>
      <c r="AJ13" s="30">
        <v>5509</v>
      </c>
      <c r="AK13" s="30">
        <v>444</v>
      </c>
    </row>
    <row r="14" spans="1:37" ht="47.25" x14ac:dyDescent="0.25">
      <c r="A14" s="32" t="s">
        <v>49</v>
      </c>
      <c r="B14" s="30">
        <v>69</v>
      </c>
      <c r="C14" s="30">
        <v>40</v>
      </c>
      <c r="D14" s="30"/>
      <c r="E14" s="30">
        <v>1</v>
      </c>
      <c r="F14" s="30"/>
      <c r="G14" s="30">
        <v>28</v>
      </c>
      <c r="H14" s="30">
        <v>45</v>
      </c>
      <c r="I14" s="30"/>
      <c r="J14" s="30"/>
      <c r="K14" s="30">
        <v>11</v>
      </c>
      <c r="L14" s="30"/>
      <c r="M14" s="30">
        <v>34</v>
      </c>
      <c r="N14" s="30">
        <v>52</v>
      </c>
      <c r="O14" s="30"/>
      <c r="P14" s="30"/>
      <c r="Q14" s="30">
        <v>5</v>
      </c>
      <c r="R14" s="30"/>
      <c r="S14" s="30">
        <v>47</v>
      </c>
      <c r="T14" s="30">
        <v>46</v>
      </c>
      <c r="U14" s="30"/>
      <c r="V14" s="30"/>
      <c r="W14" s="30">
        <v>4</v>
      </c>
      <c r="X14" s="30"/>
      <c r="Y14" s="30">
        <v>42</v>
      </c>
      <c r="Z14" s="30">
        <v>49</v>
      </c>
      <c r="AA14" s="30"/>
      <c r="AB14" s="30"/>
      <c r="AC14" s="30">
        <v>21</v>
      </c>
      <c r="AD14" s="30"/>
      <c r="AE14" s="30">
        <v>28</v>
      </c>
      <c r="AF14" s="30">
        <v>47</v>
      </c>
      <c r="AG14" s="30"/>
      <c r="AH14" s="30"/>
      <c r="AI14" s="30">
        <v>21</v>
      </c>
      <c r="AJ14" s="30"/>
      <c r="AK14" s="30">
        <v>26</v>
      </c>
    </row>
    <row r="15" spans="1:37" ht="31.5" x14ac:dyDescent="0.25">
      <c r="A15" s="32" t="s">
        <v>50</v>
      </c>
      <c r="B15" s="30">
        <v>1697</v>
      </c>
      <c r="C15" s="30"/>
      <c r="D15" s="30">
        <v>70</v>
      </c>
      <c r="E15" s="30">
        <v>1451</v>
      </c>
      <c r="F15" s="30">
        <v>16</v>
      </c>
      <c r="G15" s="30">
        <v>16</v>
      </c>
      <c r="H15" s="30">
        <v>1540</v>
      </c>
      <c r="I15" s="30"/>
      <c r="J15" s="30">
        <v>348</v>
      </c>
      <c r="K15" s="30">
        <v>1138</v>
      </c>
      <c r="L15" s="30">
        <v>11</v>
      </c>
      <c r="M15" s="30">
        <v>11</v>
      </c>
      <c r="N15" s="30">
        <v>1804</v>
      </c>
      <c r="O15" s="30"/>
      <c r="P15" s="30">
        <v>503</v>
      </c>
      <c r="Q15" s="30">
        <v>1193</v>
      </c>
      <c r="R15" s="30">
        <v>9</v>
      </c>
      <c r="S15" s="30">
        <v>18</v>
      </c>
      <c r="T15" s="30">
        <v>2147</v>
      </c>
      <c r="U15" s="30"/>
      <c r="V15" s="30">
        <v>821</v>
      </c>
      <c r="W15" s="30">
        <v>1002</v>
      </c>
      <c r="X15" s="30">
        <v>25</v>
      </c>
      <c r="Y15" s="30">
        <v>35</v>
      </c>
      <c r="Z15" s="30">
        <v>1596</v>
      </c>
      <c r="AA15" s="30"/>
      <c r="AB15" s="30">
        <v>154</v>
      </c>
      <c r="AC15" s="30">
        <v>1113</v>
      </c>
      <c r="AD15" s="30">
        <v>20</v>
      </c>
      <c r="AE15" s="30">
        <v>35</v>
      </c>
      <c r="AF15" s="30">
        <v>385</v>
      </c>
      <c r="AG15" s="30"/>
      <c r="AH15" s="30">
        <v>18</v>
      </c>
      <c r="AI15" s="30">
        <v>220</v>
      </c>
      <c r="AJ15" s="30">
        <v>6</v>
      </c>
      <c r="AK15" s="30">
        <v>38</v>
      </c>
    </row>
    <row r="16" spans="1:37" ht="31.5" x14ac:dyDescent="0.25">
      <c r="A16" s="32" t="s">
        <v>51</v>
      </c>
      <c r="B16" s="30">
        <v>207</v>
      </c>
      <c r="C16" s="30"/>
      <c r="D16" s="30"/>
      <c r="E16" s="30">
        <v>119</v>
      </c>
      <c r="F16" s="30">
        <v>9</v>
      </c>
      <c r="G16" s="30">
        <v>60</v>
      </c>
      <c r="H16" s="30">
        <v>40</v>
      </c>
      <c r="I16" s="30"/>
      <c r="J16" s="30"/>
      <c r="K16" s="30">
        <v>33</v>
      </c>
      <c r="L16" s="30">
        <v>4</v>
      </c>
      <c r="M16" s="30">
        <v>3</v>
      </c>
      <c r="N16" s="30">
        <v>14</v>
      </c>
      <c r="O16" s="30"/>
      <c r="P16" s="30"/>
      <c r="Q16" s="30">
        <v>14</v>
      </c>
      <c r="R16" s="30"/>
      <c r="S16" s="30"/>
      <c r="T16" s="30">
        <v>409</v>
      </c>
      <c r="U16" s="30"/>
      <c r="V16" s="30"/>
      <c r="W16" s="30">
        <v>293</v>
      </c>
      <c r="X16" s="30">
        <v>1</v>
      </c>
      <c r="Y16" s="30">
        <v>115</v>
      </c>
      <c r="Z16" s="30">
        <v>159</v>
      </c>
      <c r="AA16" s="30"/>
      <c r="AB16" s="30">
        <v>3</v>
      </c>
      <c r="AC16" s="30">
        <v>123</v>
      </c>
      <c r="AD16" s="30">
        <v>11</v>
      </c>
      <c r="AE16" s="30">
        <v>22</v>
      </c>
      <c r="AF16" s="30">
        <v>353</v>
      </c>
      <c r="AG16" s="30"/>
      <c r="AH16" s="30"/>
      <c r="AI16" s="30">
        <v>327</v>
      </c>
      <c r="AJ16" s="30">
        <v>7</v>
      </c>
      <c r="AK16" s="30">
        <v>19</v>
      </c>
    </row>
    <row r="17" spans="1:37" ht="31.5" x14ac:dyDescent="0.25">
      <c r="A17" s="32" t="s">
        <v>52</v>
      </c>
      <c r="B17" s="30">
        <v>61226</v>
      </c>
      <c r="C17" s="30">
        <v>58233</v>
      </c>
      <c r="D17" s="30">
        <v>2770</v>
      </c>
      <c r="E17" s="30">
        <v>198</v>
      </c>
      <c r="F17" s="30"/>
      <c r="G17" s="30">
        <v>24</v>
      </c>
      <c r="H17" s="30">
        <v>39346</v>
      </c>
      <c r="I17" s="30">
        <v>39227</v>
      </c>
      <c r="J17" s="30">
        <v>2</v>
      </c>
      <c r="K17" s="30">
        <v>114</v>
      </c>
      <c r="L17" s="30">
        <v>3</v>
      </c>
      <c r="M17" s="30">
        <v>0</v>
      </c>
      <c r="N17" s="30">
        <v>38882</v>
      </c>
      <c r="O17" s="30">
        <v>38698</v>
      </c>
      <c r="P17" s="30"/>
      <c r="Q17" s="30">
        <v>107</v>
      </c>
      <c r="R17" s="30">
        <v>18</v>
      </c>
      <c r="S17" s="30">
        <v>59</v>
      </c>
      <c r="T17" s="30">
        <v>17733</v>
      </c>
      <c r="U17" s="30">
        <v>15209</v>
      </c>
      <c r="V17" s="30">
        <v>183</v>
      </c>
      <c r="W17" s="30">
        <v>174</v>
      </c>
      <c r="X17" s="30">
        <v>133</v>
      </c>
      <c r="Y17" s="30">
        <v>1991</v>
      </c>
      <c r="Z17" s="30">
        <v>42454</v>
      </c>
      <c r="AA17" s="30">
        <v>40658</v>
      </c>
      <c r="AB17" s="30">
        <v>108</v>
      </c>
      <c r="AC17" s="30">
        <v>374</v>
      </c>
      <c r="AD17" s="30">
        <v>41</v>
      </c>
      <c r="AE17" s="30">
        <v>1111</v>
      </c>
      <c r="AF17" s="30">
        <v>29367</v>
      </c>
      <c r="AG17" s="30">
        <v>26068</v>
      </c>
      <c r="AH17" s="30">
        <v>146</v>
      </c>
      <c r="AI17" s="30">
        <v>423</v>
      </c>
      <c r="AJ17" s="30">
        <v>26</v>
      </c>
      <c r="AK17" s="30">
        <v>2521</v>
      </c>
    </row>
    <row r="18" spans="1:37" ht="31.5" x14ac:dyDescent="0.25">
      <c r="A18" s="32" t="s">
        <v>53</v>
      </c>
      <c r="B18" s="30">
        <v>314</v>
      </c>
      <c r="C18" s="30"/>
      <c r="D18" s="30"/>
      <c r="E18" s="30">
        <v>272</v>
      </c>
      <c r="F18" s="30">
        <v>3</v>
      </c>
      <c r="G18" s="30">
        <v>4</v>
      </c>
      <c r="H18" s="30">
        <v>236</v>
      </c>
      <c r="I18" s="30"/>
      <c r="J18" s="30"/>
      <c r="K18" s="30">
        <v>132</v>
      </c>
      <c r="L18" s="30">
        <v>47</v>
      </c>
      <c r="M18" s="30">
        <v>41</v>
      </c>
      <c r="N18" s="30">
        <v>365</v>
      </c>
      <c r="O18" s="30"/>
      <c r="P18" s="30"/>
      <c r="Q18" s="30">
        <v>185</v>
      </c>
      <c r="R18" s="30">
        <v>3</v>
      </c>
      <c r="S18" s="30">
        <v>50</v>
      </c>
      <c r="T18" s="30">
        <v>425</v>
      </c>
      <c r="U18" s="30"/>
      <c r="V18" s="30"/>
      <c r="W18" s="30">
        <v>329</v>
      </c>
      <c r="X18" s="30">
        <v>67</v>
      </c>
      <c r="Y18" s="30">
        <v>9</v>
      </c>
      <c r="Z18" s="30">
        <v>650</v>
      </c>
      <c r="AA18" s="30"/>
      <c r="AB18" s="30">
        <v>2</v>
      </c>
      <c r="AC18" s="30">
        <v>566</v>
      </c>
      <c r="AD18" s="30">
        <v>30</v>
      </c>
      <c r="AE18" s="30">
        <v>23</v>
      </c>
      <c r="AF18" s="30">
        <v>1512</v>
      </c>
      <c r="AG18" s="30"/>
      <c r="AH18" s="30">
        <v>666</v>
      </c>
      <c r="AI18" s="30">
        <v>717</v>
      </c>
      <c r="AJ18" s="30">
        <v>20</v>
      </c>
      <c r="AK18" s="30">
        <v>65</v>
      </c>
    </row>
    <row r="19" spans="1:37" ht="47.25" x14ac:dyDescent="0.25">
      <c r="A19" s="32" t="s">
        <v>54</v>
      </c>
      <c r="B19" s="30">
        <v>40</v>
      </c>
      <c r="C19" s="30"/>
      <c r="D19" s="30"/>
      <c r="E19" s="30">
        <v>38</v>
      </c>
      <c r="F19" s="30"/>
      <c r="G19" s="30"/>
      <c r="H19" s="30">
        <v>47</v>
      </c>
      <c r="I19" s="30"/>
      <c r="J19" s="30">
        <v>9</v>
      </c>
      <c r="K19" s="30">
        <v>38</v>
      </c>
      <c r="L19" s="30"/>
      <c r="M19" s="30"/>
      <c r="N19" s="30"/>
      <c r="O19" s="30"/>
      <c r="P19" s="30"/>
      <c r="Q19" s="30">
        <v>9</v>
      </c>
      <c r="R19" s="30"/>
      <c r="S19" s="30"/>
      <c r="T19" s="30">
        <v>135</v>
      </c>
      <c r="U19" s="30"/>
      <c r="V19" s="30">
        <v>54</v>
      </c>
      <c r="W19" s="30">
        <v>41</v>
      </c>
      <c r="X19" s="30">
        <v>6</v>
      </c>
      <c r="Y19" s="30">
        <v>31</v>
      </c>
      <c r="Z19" s="30">
        <v>404</v>
      </c>
      <c r="AA19" s="30"/>
      <c r="AB19" s="30">
        <v>132</v>
      </c>
      <c r="AC19" s="30">
        <v>163</v>
      </c>
      <c r="AD19" s="30">
        <v>69</v>
      </c>
      <c r="AE19" s="30">
        <v>38</v>
      </c>
      <c r="AF19" s="30">
        <v>143</v>
      </c>
      <c r="AG19" s="30"/>
      <c r="AH19" s="30">
        <v>69</v>
      </c>
      <c r="AI19" s="30">
        <v>37</v>
      </c>
      <c r="AJ19" s="30">
        <v>35</v>
      </c>
      <c r="AK19" s="30">
        <v>1</v>
      </c>
    </row>
    <row r="20" spans="1:37" ht="63" x14ac:dyDescent="0.25">
      <c r="A20" s="32" t="s">
        <v>55</v>
      </c>
      <c r="B20" s="30">
        <v>1366</v>
      </c>
      <c r="C20" s="30">
        <v>145</v>
      </c>
      <c r="D20" s="30">
        <v>66</v>
      </c>
      <c r="E20" s="30">
        <v>489</v>
      </c>
      <c r="F20" s="30">
        <v>74</v>
      </c>
      <c r="G20" s="30">
        <v>356</v>
      </c>
      <c r="H20" s="30">
        <v>4767</v>
      </c>
      <c r="I20" s="30"/>
      <c r="J20" s="30">
        <v>903</v>
      </c>
      <c r="K20" s="30">
        <v>758</v>
      </c>
      <c r="L20" s="30">
        <v>956</v>
      </c>
      <c r="M20" s="30">
        <v>1174</v>
      </c>
      <c r="N20" s="30">
        <v>2249</v>
      </c>
      <c r="O20" s="30"/>
      <c r="P20" s="30">
        <v>302</v>
      </c>
      <c r="Q20" s="30">
        <v>817</v>
      </c>
      <c r="R20" s="30">
        <v>162</v>
      </c>
      <c r="S20" s="30">
        <v>862</v>
      </c>
      <c r="T20" s="30">
        <v>4813</v>
      </c>
      <c r="U20" s="30"/>
      <c r="V20" s="30">
        <v>3202</v>
      </c>
      <c r="W20" s="30">
        <v>829</v>
      </c>
      <c r="X20" s="30">
        <v>415</v>
      </c>
      <c r="Y20" s="30">
        <v>309</v>
      </c>
      <c r="Z20" s="30">
        <v>7431</v>
      </c>
      <c r="AA20" s="30"/>
      <c r="AB20" s="30">
        <v>3695</v>
      </c>
      <c r="AC20" s="30">
        <v>1202</v>
      </c>
      <c r="AD20" s="30">
        <v>1037</v>
      </c>
      <c r="AE20" s="30">
        <v>1408</v>
      </c>
      <c r="AF20" s="30">
        <v>10228</v>
      </c>
      <c r="AG20" s="30"/>
      <c r="AH20" s="30">
        <v>5954</v>
      </c>
      <c r="AI20" s="30">
        <v>2702</v>
      </c>
      <c r="AJ20" s="30">
        <v>616</v>
      </c>
      <c r="AK20" s="30">
        <v>825</v>
      </c>
    </row>
    <row r="21" spans="1:37" x14ac:dyDescent="0.25">
      <c r="A21" s="32" t="s">
        <v>56</v>
      </c>
      <c r="B21" s="30">
        <v>1834</v>
      </c>
      <c r="C21" s="30"/>
      <c r="D21" s="30">
        <v>20</v>
      </c>
      <c r="E21" s="30">
        <v>177</v>
      </c>
      <c r="F21" s="30">
        <v>46</v>
      </c>
      <c r="G21" s="30">
        <v>1028</v>
      </c>
      <c r="H21" s="30">
        <v>4373</v>
      </c>
      <c r="I21" s="30"/>
      <c r="J21" s="30">
        <v>14</v>
      </c>
      <c r="K21" s="30">
        <v>577</v>
      </c>
      <c r="L21" s="30">
        <v>84</v>
      </c>
      <c r="M21" s="30">
        <v>3475</v>
      </c>
      <c r="N21" s="30">
        <v>2090</v>
      </c>
      <c r="O21" s="30"/>
      <c r="P21" s="30">
        <v>63</v>
      </c>
      <c r="Q21" s="30">
        <v>359</v>
      </c>
      <c r="R21" s="30">
        <v>113</v>
      </c>
      <c r="S21" s="30">
        <v>1227</v>
      </c>
      <c r="T21" s="30">
        <v>2950</v>
      </c>
      <c r="U21" s="30"/>
      <c r="V21" s="30">
        <v>32</v>
      </c>
      <c r="W21" s="30">
        <v>1118</v>
      </c>
      <c r="X21" s="30">
        <v>165</v>
      </c>
      <c r="Y21" s="30">
        <v>1519</v>
      </c>
      <c r="Z21" s="30">
        <v>3655</v>
      </c>
      <c r="AA21" s="30"/>
      <c r="AB21" s="30">
        <v>94</v>
      </c>
      <c r="AC21" s="30">
        <v>1370</v>
      </c>
      <c r="AD21" s="30">
        <v>231</v>
      </c>
      <c r="AE21" s="30">
        <v>1824</v>
      </c>
      <c r="AF21" s="30">
        <v>5350</v>
      </c>
      <c r="AG21" s="30"/>
      <c r="AH21" s="30">
        <v>79</v>
      </c>
      <c r="AI21" s="30">
        <v>1602</v>
      </c>
      <c r="AJ21" s="30">
        <v>126</v>
      </c>
      <c r="AK21" s="30">
        <v>3465</v>
      </c>
    </row>
    <row r="22" spans="1:37" ht="47.25" x14ac:dyDescent="0.25">
      <c r="A22" s="32" t="s">
        <v>57</v>
      </c>
      <c r="B22" s="30">
        <v>923</v>
      </c>
      <c r="C22" s="30"/>
      <c r="D22" s="30">
        <v>4</v>
      </c>
      <c r="E22" s="30">
        <v>623</v>
      </c>
      <c r="F22" s="30">
        <v>26</v>
      </c>
      <c r="G22" s="30">
        <v>225</v>
      </c>
      <c r="H22" s="30">
        <v>1124</v>
      </c>
      <c r="I22" s="30"/>
      <c r="J22" s="30">
        <v>1</v>
      </c>
      <c r="K22" s="30">
        <v>967</v>
      </c>
      <c r="L22" s="30">
        <v>66</v>
      </c>
      <c r="M22" s="30">
        <v>45</v>
      </c>
      <c r="N22" s="30">
        <v>3209</v>
      </c>
      <c r="O22" s="30"/>
      <c r="P22" s="30"/>
      <c r="Q22" s="30">
        <v>2068</v>
      </c>
      <c r="R22" s="30">
        <v>234</v>
      </c>
      <c r="S22" s="30">
        <v>904</v>
      </c>
      <c r="T22" s="30">
        <v>5957</v>
      </c>
      <c r="U22" s="30"/>
      <c r="V22" s="30">
        <v>2</v>
      </c>
      <c r="W22" s="30">
        <v>5047</v>
      </c>
      <c r="X22" s="30">
        <v>331</v>
      </c>
      <c r="Y22" s="30">
        <v>554</v>
      </c>
      <c r="Z22" s="30">
        <v>3300</v>
      </c>
      <c r="AA22" s="30"/>
      <c r="AB22" s="30">
        <v>3</v>
      </c>
      <c r="AC22" s="30">
        <v>2820</v>
      </c>
      <c r="AD22" s="30">
        <v>346</v>
      </c>
      <c r="AE22" s="30">
        <v>114</v>
      </c>
      <c r="AF22" s="30">
        <v>4923</v>
      </c>
      <c r="AG22" s="30">
        <v>7</v>
      </c>
      <c r="AH22" s="30">
        <v>106</v>
      </c>
      <c r="AI22" s="30">
        <v>2624</v>
      </c>
      <c r="AJ22" s="30">
        <v>161</v>
      </c>
      <c r="AK22" s="30">
        <v>2019</v>
      </c>
    </row>
    <row r="23" spans="1:37" ht="47.25" x14ac:dyDescent="0.25">
      <c r="A23" s="32" t="s">
        <v>58</v>
      </c>
      <c r="B23" s="30">
        <v>196</v>
      </c>
      <c r="C23" s="30"/>
      <c r="D23" s="30">
        <v>7</v>
      </c>
      <c r="E23" s="30">
        <v>63</v>
      </c>
      <c r="F23" s="30">
        <v>2</v>
      </c>
      <c r="G23" s="30">
        <v>5</v>
      </c>
      <c r="H23" s="30">
        <v>91</v>
      </c>
      <c r="I23" s="30"/>
      <c r="J23" s="30"/>
      <c r="K23" s="30">
        <v>60</v>
      </c>
      <c r="L23" s="30">
        <v>5</v>
      </c>
      <c r="M23" s="30">
        <v>18</v>
      </c>
      <c r="N23" s="30">
        <v>299</v>
      </c>
      <c r="O23" s="30"/>
      <c r="P23" s="30"/>
      <c r="Q23" s="30">
        <v>66</v>
      </c>
      <c r="R23" s="30">
        <v>41</v>
      </c>
      <c r="S23" s="30">
        <v>187</v>
      </c>
      <c r="T23" s="30">
        <v>273</v>
      </c>
      <c r="U23" s="30"/>
      <c r="V23" s="30">
        <v>1</v>
      </c>
      <c r="W23" s="30">
        <v>178</v>
      </c>
      <c r="X23" s="30">
        <v>15</v>
      </c>
      <c r="Y23" s="30">
        <v>68</v>
      </c>
      <c r="Z23" s="30">
        <v>656</v>
      </c>
      <c r="AA23" s="30"/>
      <c r="AB23" s="30">
        <v>31</v>
      </c>
      <c r="AC23" s="30">
        <v>148</v>
      </c>
      <c r="AD23" s="30">
        <v>72</v>
      </c>
      <c r="AE23" s="30">
        <v>388</v>
      </c>
      <c r="AF23" s="30">
        <v>321</v>
      </c>
      <c r="AG23" s="30"/>
      <c r="AH23" s="30">
        <v>61</v>
      </c>
      <c r="AI23" s="30">
        <v>176</v>
      </c>
      <c r="AJ23" s="30">
        <v>19</v>
      </c>
      <c r="AK23" s="30">
        <v>41</v>
      </c>
    </row>
    <row r="24" spans="1:37" ht="31.5" x14ac:dyDescent="0.25">
      <c r="A24" s="32" t="s">
        <v>59</v>
      </c>
      <c r="B24" s="30">
        <v>89</v>
      </c>
      <c r="C24" s="30"/>
      <c r="D24" s="30"/>
      <c r="E24" s="30">
        <v>78</v>
      </c>
      <c r="F24" s="30">
        <v>1</v>
      </c>
      <c r="G24" s="30">
        <v>2</v>
      </c>
      <c r="H24" s="30">
        <v>74</v>
      </c>
      <c r="I24" s="30"/>
      <c r="J24" s="30"/>
      <c r="K24" s="30">
        <v>74</v>
      </c>
      <c r="L24" s="30"/>
      <c r="M24" s="30"/>
      <c r="N24" s="30">
        <v>81</v>
      </c>
      <c r="O24" s="30"/>
      <c r="P24" s="30"/>
      <c r="Q24" s="30">
        <v>81</v>
      </c>
      <c r="R24" s="30"/>
      <c r="S24" s="30"/>
      <c r="T24" s="30">
        <v>88</v>
      </c>
      <c r="U24" s="30"/>
      <c r="V24" s="30"/>
      <c r="W24" s="30">
        <v>87</v>
      </c>
      <c r="X24" s="30">
        <v>1</v>
      </c>
      <c r="Y24" s="30">
        <v>0</v>
      </c>
      <c r="Z24" s="30">
        <v>103</v>
      </c>
      <c r="AA24" s="30"/>
      <c r="AB24" s="30">
        <v>22</v>
      </c>
      <c r="AC24" s="30">
        <v>31</v>
      </c>
      <c r="AD24" s="30">
        <v>16</v>
      </c>
      <c r="AE24" s="30">
        <v>33</v>
      </c>
      <c r="AF24" s="30">
        <v>9</v>
      </c>
      <c r="AG24" s="30"/>
      <c r="AH24" s="30"/>
      <c r="AI24" s="30">
        <v>6</v>
      </c>
      <c r="AJ24" s="30"/>
      <c r="AK24" s="30">
        <v>3</v>
      </c>
    </row>
    <row r="26" spans="1:37" ht="32.25" customHeight="1" x14ac:dyDescent="0.25">
      <c r="A26" s="61" t="s">
        <v>35</v>
      </c>
      <c r="B26" s="61"/>
      <c r="C26" s="61"/>
      <c r="D26" s="61"/>
      <c r="E26" s="61"/>
      <c r="F26" s="61"/>
      <c r="G26" s="61"/>
      <c r="H26" s="61"/>
    </row>
  </sheetData>
  <mergeCells count="9">
    <mergeCell ref="A26:H26"/>
    <mergeCell ref="A3:A4"/>
    <mergeCell ref="B3:G3"/>
    <mergeCell ref="H3:M3"/>
    <mergeCell ref="AF3:AK3"/>
    <mergeCell ref="Z3:AE3"/>
    <mergeCell ref="T3:Y3"/>
    <mergeCell ref="N3:S3"/>
    <mergeCell ref="A2:J2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zoomScale="76" zoomScaleNormal="76" workbookViewId="0">
      <pane xSplit="1" topLeftCell="B1" activePane="topRight" state="frozen"/>
      <selection pane="topRight" activeCell="F9" sqref="F9"/>
    </sheetView>
  </sheetViews>
  <sheetFormatPr defaultColWidth="9.140625" defaultRowHeight="15.75" x14ac:dyDescent="0.25"/>
  <cols>
    <col min="1" max="1" width="35.7109375" style="2" customWidth="1"/>
    <col min="2" max="2" width="12.140625" style="2" customWidth="1"/>
    <col min="3" max="4" width="11.42578125" style="2" customWidth="1"/>
    <col min="5" max="79" width="11.7109375" style="2" customWidth="1"/>
    <col min="80" max="16384" width="9.140625" style="2"/>
  </cols>
  <sheetData>
    <row r="1" spans="1:79" ht="33" customHeight="1" x14ac:dyDescent="0.25">
      <c r="A1" s="6" t="s">
        <v>1</v>
      </c>
    </row>
    <row r="2" spans="1:79" x14ac:dyDescent="0.2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</row>
    <row r="3" spans="1:79" x14ac:dyDescent="0.25">
      <c r="A3" s="62"/>
      <c r="B3" s="59">
        <v>2004</v>
      </c>
      <c r="C3" s="59"/>
      <c r="D3" s="59"/>
      <c r="E3" s="59"/>
      <c r="F3" s="59"/>
      <c r="G3" s="59"/>
      <c r="H3" s="59">
        <v>2005</v>
      </c>
      <c r="I3" s="59"/>
      <c r="J3" s="59"/>
      <c r="K3" s="59"/>
      <c r="L3" s="59"/>
      <c r="M3" s="59"/>
      <c r="N3" s="59">
        <v>2006</v>
      </c>
      <c r="O3" s="59"/>
      <c r="P3" s="59"/>
      <c r="Q3" s="59"/>
      <c r="R3" s="59"/>
      <c r="S3" s="59"/>
      <c r="T3" s="59">
        <v>2007</v>
      </c>
      <c r="U3" s="59"/>
      <c r="V3" s="59"/>
      <c r="W3" s="59"/>
      <c r="X3" s="59"/>
      <c r="Y3" s="59"/>
      <c r="Z3" s="59">
        <v>2008</v>
      </c>
      <c r="AA3" s="59"/>
      <c r="AB3" s="59"/>
      <c r="AC3" s="59"/>
      <c r="AD3" s="59"/>
      <c r="AE3" s="59"/>
      <c r="AF3" s="59">
        <v>2009</v>
      </c>
      <c r="AG3" s="59"/>
      <c r="AH3" s="59"/>
      <c r="AI3" s="59"/>
      <c r="AJ3" s="59"/>
      <c r="AK3" s="59"/>
      <c r="AL3" s="59">
        <v>2010</v>
      </c>
      <c r="AM3" s="59"/>
      <c r="AN3" s="59"/>
      <c r="AO3" s="59"/>
      <c r="AP3" s="59"/>
      <c r="AQ3" s="59"/>
      <c r="AR3" s="59">
        <v>2011</v>
      </c>
      <c r="AS3" s="59"/>
      <c r="AT3" s="59"/>
      <c r="AU3" s="59"/>
      <c r="AV3" s="59"/>
      <c r="AW3" s="59"/>
      <c r="AX3" s="59">
        <v>2012</v>
      </c>
      <c r="AY3" s="59"/>
      <c r="AZ3" s="59"/>
      <c r="BA3" s="59"/>
      <c r="BB3" s="59"/>
      <c r="BC3" s="59"/>
      <c r="BD3" s="59">
        <v>2013</v>
      </c>
      <c r="BE3" s="59"/>
      <c r="BF3" s="59"/>
      <c r="BG3" s="59"/>
      <c r="BH3" s="59"/>
      <c r="BI3" s="59"/>
      <c r="BJ3" s="59">
        <v>2014</v>
      </c>
      <c r="BK3" s="59"/>
      <c r="BL3" s="59"/>
      <c r="BM3" s="59"/>
      <c r="BN3" s="59"/>
      <c r="BO3" s="59"/>
      <c r="BP3" s="59">
        <v>2015</v>
      </c>
      <c r="BQ3" s="59"/>
      <c r="BR3" s="59"/>
      <c r="BS3" s="59"/>
      <c r="BT3" s="59"/>
      <c r="BU3" s="59"/>
      <c r="BV3" s="59">
        <v>2016</v>
      </c>
      <c r="BW3" s="59"/>
      <c r="BX3" s="59"/>
      <c r="BY3" s="59"/>
      <c r="BZ3" s="59"/>
      <c r="CA3" s="59"/>
    </row>
    <row r="4" spans="1:79" ht="156" customHeight="1" x14ac:dyDescent="0.25">
      <c r="A4" s="62"/>
      <c r="B4" s="24" t="s">
        <v>7</v>
      </c>
      <c r="C4" s="24" t="s">
        <v>14</v>
      </c>
      <c r="D4" s="24" t="s">
        <v>79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37" t="s">
        <v>79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37" t="s">
        <v>79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37" t="s">
        <v>79</v>
      </c>
      <c r="W4" s="24" t="s">
        <v>9</v>
      </c>
      <c r="X4" s="24" t="s">
        <v>10</v>
      </c>
      <c r="Y4" s="24" t="s">
        <v>11</v>
      </c>
      <c r="Z4" s="24" t="s">
        <v>7</v>
      </c>
      <c r="AA4" s="24" t="s">
        <v>14</v>
      </c>
      <c r="AB4" s="37" t="s">
        <v>79</v>
      </c>
      <c r="AC4" s="24" t="s">
        <v>9</v>
      </c>
      <c r="AD4" s="24" t="s">
        <v>10</v>
      </c>
      <c r="AE4" s="24" t="s">
        <v>11</v>
      </c>
      <c r="AF4" s="24" t="s">
        <v>7</v>
      </c>
      <c r="AG4" s="24" t="s">
        <v>14</v>
      </c>
      <c r="AH4" s="37" t="s">
        <v>79</v>
      </c>
      <c r="AI4" s="24" t="s">
        <v>9</v>
      </c>
      <c r="AJ4" s="24" t="s">
        <v>10</v>
      </c>
      <c r="AK4" s="24" t="s">
        <v>11</v>
      </c>
      <c r="AL4" s="24" t="s">
        <v>7</v>
      </c>
      <c r="AM4" s="24" t="s">
        <v>14</v>
      </c>
      <c r="AN4" s="37" t="s">
        <v>79</v>
      </c>
      <c r="AO4" s="24" t="s">
        <v>9</v>
      </c>
      <c r="AP4" s="24" t="s">
        <v>10</v>
      </c>
      <c r="AQ4" s="24" t="s">
        <v>11</v>
      </c>
      <c r="AR4" s="24" t="s">
        <v>7</v>
      </c>
      <c r="AS4" s="24" t="s">
        <v>14</v>
      </c>
      <c r="AT4" s="37" t="s">
        <v>79</v>
      </c>
      <c r="AU4" s="24" t="s">
        <v>9</v>
      </c>
      <c r="AV4" s="24" t="s">
        <v>10</v>
      </c>
      <c r="AW4" s="24" t="s">
        <v>11</v>
      </c>
      <c r="AX4" s="24" t="s">
        <v>7</v>
      </c>
      <c r="AY4" s="24" t="s">
        <v>14</v>
      </c>
      <c r="AZ4" s="37" t="s">
        <v>79</v>
      </c>
      <c r="BA4" s="24" t="s">
        <v>9</v>
      </c>
      <c r="BB4" s="24" t="s">
        <v>10</v>
      </c>
      <c r="BC4" s="24" t="s">
        <v>11</v>
      </c>
      <c r="BD4" s="24" t="s">
        <v>7</v>
      </c>
      <c r="BE4" s="24" t="s">
        <v>14</v>
      </c>
      <c r="BF4" s="37" t="s">
        <v>79</v>
      </c>
      <c r="BG4" s="24" t="s">
        <v>9</v>
      </c>
      <c r="BH4" s="24" t="s">
        <v>10</v>
      </c>
      <c r="BI4" s="24" t="s">
        <v>11</v>
      </c>
      <c r="BJ4" s="24" t="s">
        <v>7</v>
      </c>
      <c r="BK4" s="24" t="s">
        <v>14</v>
      </c>
      <c r="BL4" s="37" t="s">
        <v>79</v>
      </c>
      <c r="BM4" s="24" t="s">
        <v>9</v>
      </c>
      <c r="BN4" s="24" t="s">
        <v>10</v>
      </c>
      <c r="BO4" s="24" t="s">
        <v>11</v>
      </c>
      <c r="BP4" s="24" t="s">
        <v>7</v>
      </c>
      <c r="BQ4" s="24" t="s">
        <v>14</v>
      </c>
      <c r="BR4" s="37" t="s">
        <v>79</v>
      </c>
      <c r="BS4" s="24" t="s">
        <v>9</v>
      </c>
      <c r="BT4" s="24" t="s">
        <v>10</v>
      </c>
      <c r="BU4" s="24" t="s">
        <v>11</v>
      </c>
      <c r="BV4" s="24" t="s">
        <v>7</v>
      </c>
      <c r="BW4" s="24" t="s">
        <v>14</v>
      </c>
      <c r="BX4" s="37" t="s">
        <v>79</v>
      </c>
      <c r="BY4" s="24" t="s">
        <v>9</v>
      </c>
      <c r="BZ4" s="24" t="s">
        <v>10</v>
      </c>
      <c r="CA4" s="24" t="s">
        <v>11</v>
      </c>
    </row>
    <row r="5" spans="1:79" s="1" customFormat="1" x14ac:dyDescent="0.25">
      <c r="A5" s="28" t="s">
        <v>15</v>
      </c>
      <c r="B5" s="29">
        <v>3842</v>
      </c>
      <c r="C5" s="29">
        <v>377</v>
      </c>
      <c r="D5" s="29">
        <v>21</v>
      </c>
      <c r="E5" s="29">
        <v>1879</v>
      </c>
      <c r="F5" s="29">
        <v>1028</v>
      </c>
      <c r="G5" s="29">
        <v>223</v>
      </c>
      <c r="H5" s="29">
        <v>7312</v>
      </c>
      <c r="I5" s="29">
        <v>545</v>
      </c>
      <c r="J5" s="29">
        <v>89</v>
      </c>
      <c r="K5" s="29">
        <v>4775</v>
      </c>
      <c r="L5" s="29">
        <v>1341</v>
      </c>
      <c r="M5" s="29">
        <v>254</v>
      </c>
      <c r="N5" s="29">
        <v>6651</v>
      </c>
      <c r="O5" s="29">
        <v>686</v>
      </c>
      <c r="P5" s="29">
        <v>251</v>
      </c>
      <c r="Q5" s="29">
        <v>2596</v>
      </c>
      <c r="R5" s="29">
        <v>2657</v>
      </c>
      <c r="S5" s="29">
        <v>296</v>
      </c>
      <c r="T5" s="29">
        <v>10470</v>
      </c>
      <c r="U5" s="29">
        <v>873</v>
      </c>
      <c r="V5" s="29">
        <v>2</v>
      </c>
      <c r="W5" s="29">
        <v>7057</v>
      </c>
      <c r="X5" s="29">
        <v>1541</v>
      </c>
      <c r="Y5" s="29">
        <v>486</v>
      </c>
      <c r="Z5" s="29">
        <v>17856</v>
      </c>
      <c r="AA5" s="29">
        <v>1031</v>
      </c>
      <c r="AB5" s="29">
        <v>5</v>
      </c>
      <c r="AC5" s="29">
        <v>11680</v>
      </c>
      <c r="AD5" s="29">
        <v>4098</v>
      </c>
      <c r="AE5" s="29">
        <v>614</v>
      </c>
      <c r="AF5" s="29">
        <v>9168</v>
      </c>
      <c r="AG5" s="29">
        <v>1025</v>
      </c>
      <c r="AH5" s="29"/>
      <c r="AI5" s="29">
        <v>3876</v>
      </c>
      <c r="AJ5" s="29">
        <v>3344</v>
      </c>
      <c r="AK5" s="29">
        <v>544.4</v>
      </c>
      <c r="AL5" s="29">
        <v>11859</v>
      </c>
      <c r="AM5" s="29">
        <v>578</v>
      </c>
      <c r="AN5" s="29"/>
      <c r="AO5" s="29">
        <v>5965</v>
      </c>
      <c r="AP5" s="29">
        <v>4093</v>
      </c>
      <c r="AQ5" s="29">
        <v>661</v>
      </c>
      <c r="AR5" s="29">
        <v>25147</v>
      </c>
      <c r="AS5" s="29">
        <v>1866</v>
      </c>
      <c r="AT5" s="29"/>
      <c r="AU5" s="29">
        <v>17102</v>
      </c>
      <c r="AV5" s="29">
        <v>5218</v>
      </c>
      <c r="AW5" s="29">
        <v>658</v>
      </c>
      <c r="AX5" s="29">
        <v>11650</v>
      </c>
      <c r="AY5" s="29">
        <v>1073</v>
      </c>
      <c r="AZ5" s="29">
        <v>9</v>
      </c>
      <c r="BA5" s="29">
        <v>3064</v>
      </c>
      <c r="BB5" s="29">
        <v>5646</v>
      </c>
      <c r="BC5" s="29">
        <v>852</v>
      </c>
      <c r="BD5" s="29">
        <v>9825</v>
      </c>
      <c r="BE5" s="29">
        <f>SUM(BE6:BE20)</f>
        <v>807</v>
      </c>
      <c r="BF5" s="29">
        <f t="shared" ref="BF5:BK5" si="0">SUM(BF6:BF20)</f>
        <v>60</v>
      </c>
      <c r="BG5" s="29">
        <f t="shared" si="0"/>
        <v>3508</v>
      </c>
      <c r="BH5" s="29">
        <f t="shared" si="0"/>
        <v>9</v>
      </c>
      <c r="BI5" s="29">
        <f t="shared" si="0"/>
        <v>4438</v>
      </c>
      <c r="BJ5" s="29">
        <f t="shared" si="0"/>
        <v>16413</v>
      </c>
      <c r="BK5" s="29">
        <f t="shared" si="0"/>
        <v>2799</v>
      </c>
      <c r="BL5" s="29"/>
      <c r="BM5" s="29">
        <f t="shared" ref="BM5" si="1">SUM(BM6:BM20)</f>
        <v>2500</v>
      </c>
      <c r="BN5" s="29"/>
      <c r="BO5" s="29">
        <f t="shared" ref="BO5" si="2">SUM(BO6:BO20)</f>
        <v>9852</v>
      </c>
      <c r="BP5" s="29">
        <f t="shared" ref="BP5:BQ5" si="3">SUM(BP6:BP20)</f>
        <v>20546</v>
      </c>
      <c r="BQ5" s="29">
        <f t="shared" si="3"/>
        <v>1998</v>
      </c>
      <c r="BR5" s="29"/>
      <c r="BS5" s="29">
        <f t="shared" ref="BS5" si="4">SUM(BS6:BS20)</f>
        <v>10618</v>
      </c>
      <c r="BT5" s="29">
        <f t="shared" ref="BT5" si="5">SUM(BT6:BT20)</f>
        <v>6542</v>
      </c>
      <c r="BU5" s="29">
        <v>834</v>
      </c>
      <c r="BV5" s="29">
        <f t="shared" ref="BV5:BW5" si="6">SUM(BV6:BV20)</f>
        <v>9991</v>
      </c>
      <c r="BW5" s="29">
        <f t="shared" si="6"/>
        <v>696</v>
      </c>
      <c r="BX5" s="29"/>
      <c r="BY5" s="29">
        <f t="shared" ref="BY5:CA5" si="7">SUM(BY6:BY20)</f>
        <v>3673</v>
      </c>
      <c r="BZ5" s="29">
        <f t="shared" si="7"/>
        <v>4233</v>
      </c>
      <c r="CA5" s="29">
        <f t="shared" si="7"/>
        <v>383</v>
      </c>
    </row>
    <row r="6" spans="1:79" ht="31.5" x14ac:dyDescent="0.25">
      <c r="A6" s="26" t="s">
        <v>16</v>
      </c>
      <c r="B6" s="30">
        <v>162</v>
      </c>
      <c r="C6" s="30">
        <v>7</v>
      </c>
      <c r="D6" s="30"/>
      <c r="E6" s="30">
        <v>5</v>
      </c>
      <c r="F6" s="30">
        <v>28</v>
      </c>
      <c r="G6" s="30">
        <v>7</v>
      </c>
      <c r="H6" s="30">
        <v>373</v>
      </c>
      <c r="I6" s="30">
        <v>53</v>
      </c>
      <c r="J6" s="30"/>
      <c r="K6" s="30">
        <v>14</v>
      </c>
      <c r="L6" s="30">
        <v>49</v>
      </c>
      <c r="M6" s="30">
        <v>10</v>
      </c>
      <c r="N6" s="30">
        <v>403</v>
      </c>
      <c r="O6" s="30">
        <v>34</v>
      </c>
      <c r="P6" s="30"/>
      <c r="Q6" s="30">
        <v>36</v>
      </c>
      <c r="R6" s="30">
        <v>57</v>
      </c>
      <c r="S6" s="30">
        <v>16</v>
      </c>
      <c r="T6" s="30">
        <v>453</v>
      </c>
      <c r="U6" s="30">
        <v>76</v>
      </c>
      <c r="V6" s="30"/>
      <c r="W6" s="30">
        <v>25</v>
      </c>
      <c r="X6" s="30">
        <v>22</v>
      </c>
      <c r="Y6" s="30">
        <v>11</v>
      </c>
      <c r="Z6" s="30">
        <v>375</v>
      </c>
      <c r="AA6" s="30">
        <v>22</v>
      </c>
      <c r="AB6" s="30"/>
      <c r="AC6" s="30">
        <v>35</v>
      </c>
      <c r="AD6" s="30">
        <v>36</v>
      </c>
      <c r="AE6" s="30">
        <v>14</v>
      </c>
      <c r="AF6" s="30">
        <v>298</v>
      </c>
      <c r="AG6" s="30">
        <v>32</v>
      </c>
      <c r="AH6" s="30"/>
      <c r="AI6" s="30">
        <v>11</v>
      </c>
      <c r="AJ6" s="30">
        <v>32</v>
      </c>
      <c r="AK6" s="30">
        <v>12</v>
      </c>
      <c r="AL6" s="30">
        <v>243</v>
      </c>
      <c r="AM6" s="30">
        <v>41</v>
      </c>
      <c r="AN6" s="30"/>
      <c r="AO6" s="30">
        <v>6</v>
      </c>
      <c r="AP6" s="30">
        <v>37</v>
      </c>
      <c r="AQ6" s="30">
        <v>13</v>
      </c>
      <c r="AR6" s="30">
        <v>202</v>
      </c>
      <c r="AS6" s="30">
        <v>24</v>
      </c>
      <c r="AT6" s="30"/>
      <c r="AU6" s="30">
        <v>3</v>
      </c>
      <c r="AV6" s="30">
        <v>41</v>
      </c>
      <c r="AW6" s="30">
        <v>11</v>
      </c>
      <c r="AX6" s="30">
        <v>336</v>
      </c>
      <c r="AY6" s="30">
        <v>41</v>
      </c>
      <c r="AZ6" s="30"/>
      <c r="BA6" s="30">
        <v>4</v>
      </c>
      <c r="BB6" s="30">
        <v>75</v>
      </c>
      <c r="BC6" s="30">
        <v>14</v>
      </c>
      <c r="BD6" s="30">
        <v>429</v>
      </c>
      <c r="BE6" s="30">
        <v>15</v>
      </c>
      <c r="BF6" s="30"/>
      <c r="BG6" s="30">
        <v>129</v>
      </c>
      <c r="BH6" s="30"/>
      <c r="BI6" s="30">
        <v>26</v>
      </c>
      <c r="BJ6" s="30">
        <v>310</v>
      </c>
      <c r="BK6" s="30">
        <v>22</v>
      </c>
      <c r="BL6" s="30"/>
      <c r="BM6" s="30">
        <v>36</v>
      </c>
      <c r="BN6" s="30"/>
      <c r="BO6" s="30">
        <v>33</v>
      </c>
      <c r="BP6" s="30">
        <v>314</v>
      </c>
      <c r="BQ6" s="30">
        <v>8</v>
      </c>
      <c r="BR6" s="30"/>
      <c r="BS6" s="30">
        <v>180</v>
      </c>
      <c r="BT6" s="30">
        <v>3</v>
      </c>
      <c r="BU6" s="30">
        <v>6</v>
      </c>
      <c r="BV6" s="30">
        <v>675</v>
      </c>
      <c r="BW6" s="30">
        <v>30</v>
      </c>
      <c r="BX6" s="30"/>
      <c r="BY6" s="30">
        <v>61</v>
      </c>
      <c r="BZ6" s="30">
        <v>34</v>
      </c>
      <c r="CA6" s="30">
        <v>18</v>
      </c>
    </row>
    <row r="7" spans="1:79" ht="31.5" x14ac:dyDescent="0.25">
      <c r="A7" s="26" t="s">
        <v>17</v>
      </c>
      <c r="B7" s="30">
        <v>4</v>
      </c>
      <c r="C7" s="30">
        <v>1</v>
      </c>
      <c r="D7" s="30"/>
      <c r="E7" s="30">
        <v>3</v>
      </c>
      <c r="F7" s="30">
        <v>1</v>
      </c>
      <c r="G7" s="30"/>
      <c r="H7" s="30">
        <v>6</v>
      </c>
      <c r="I7" s="30">
        <v>2</v>
      </c>
      <c r="J7" s="30"/>
      <c r="K7" s="30"/>
      <c r="L7" s="30">
        <v>2</v>
      </c>
      <c r="M7" s="30">
        <v>1</v>
      </c>
      <c r="N7" s="30">
        <v>2</v>
      </c>
      <c r="O7" s="30">
        <v>0</v>
      </c>
      <c r="P7" s="30"/>
      <c r="Q7" s="30"/>
      <c r="R7" s="30">
        <v>1</v>
      </c>
      <c r="S7" s="30"/>
      <c r="T7" s="30">
        <v>1</v>
      </c>
      <c r="U7" s="30"/>
      <c r="V7" s="30"/>
      <c r="W7" s="30"/>
      <c r="X7" s="30"/>
      <c r="Y7" s="30"/>
      <c r="Z7" s="30">
        <v>1</v>
      </c>
      <c r="AA7" s="30"/>
      <c r="AB7" s="30"/>
      <c r="AC7" s="30"/>
      <c r="AD7" s="30"/>
      <c r="AE7" s="30">
        <v>1</v>
      </c>
      <c r="AF7" s="30">
        <v>2</v>
      </c>
      <c r="AG7" s="30">
        <v>0</v>
      </c>
      <c r="AH7" s="30"/>
      <c r="AI7" s="30"/>
      <c r="AJ7" s="30">
        <v>2</v>
      </c>
      <c r="AK7" s="30"/>
      <c r="AL7" s="30"/>
      <c r="AM7" s="30"/>
      <c r="AN7" s="30"/>
      <c r="AO7" s="30"/>
      <c r="AP7" s="30"/>
      <c r="AQ7" s="30"/>
      <c r="AR7" s="30">
        <v>1</v>
      </c>
      <c r="AS7" s="30"/>
      <c r="AT7" s="30"/>
      <c r="AU7" s="30"/>
      <c r="AV7" s="30">
        <v>1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>
        <v>0</v>
      </c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</row>
    <row r="8" spans="1:79" ht="31.5" x14ac:dyDescent="0.25">
      <c r="A8" s="26" t="s">
        <v>18</v>
      </c>
      <c r="B8" s="30">
        <v>356</v>
      </c>
      <c r="C8" s="30">
        <v>77</v>
      </c>
      <c r="D8" s="30"/>
      <c r="E8" s="30">
        <v>66</v>
      </c>
      <c r="F8" s="30">
        <v>177</v>
      </c>
      <c r="G8" s="30">
        <v>31</v>
      </c>
      <c r="H8" s="30">
        <v>527</v>
      </c>
      <c r="I8" s="30">
        <v>37</v>
      </c>
      <c r="J8" s="30"/>
      <c r="K8" s="30">
        <v>290</v>
      </c>
      <c r="L8" s="30">
        <v>154</v>
      </c>
      <c r="M8" s="30">
        <v>22</v>
      </c>
      <c r="N8" s="30">
        <v>304</v>
      </c>
      <c r="O8" s="30">
        <v>2</v>
      </c>
      <c r="P8" s="30"/>
      <c r="Q8" s="30">
        <v>86</v>
      </c>
      <c r="R8" s="30">
        <v>156</v>
      </c>
      <c r="S8" s="30">
        <v>9</v>
      </c>
      <c r="T8" s="30">
        <v>382</v>
      </c>
      <c r="U8" s="30">
        <v>4</v>
      </c>
      <c r="V8" s="30"/>
      <c r="W8" s="30">
        <v>209</v>
      </c>
      <c r="X8" s="30">
        <v>111</v>
      </c>
      <c r="Y8" s="30">
        <v>23</v>
      </c>
      <c r="Z8" s="30">
        <v>433</v>
      </c>
      <c r="AA8" s="30">
        <v>36</v>
      </c>
      <c r="AB8" s="30"/>
      <c r="AC8" s="30">
        <v>234</v>
      </c>
      <c r="AD8" s="30">
        <v>120</v>
      </c>
      <c r="AE8" s="30">
        <v>38</v>
      </c>
      <c r="AF8" s="30">
        <v>165</v>
      </c>
      <c r="AG8" s="30">
        <v>6</v>
      </c>
      <c r="AH8" s="30"/>
      <c r="AI8" s="30">
        <v>71</v>
      </c>
      <c r="AJ8" s="30">
        <v>69</v>
      </c>
      <c r="AK8" s="30">
        <v>10</v>
      </c>
      <c r="AL8" s="30">
        <v>289</v>
      </c>
      <c r="AM8" s="30">
        <v>106</v>
      </c>
      <c r="AN8" s="30"/>
      <c r="AO8" s="30">
        <v>7</v>
      </c>
      <c r="AP8" s="30">
        <v>146</v>
      </c>
      <c r="AQ8" s="30">
        <v>13</v>
      </c>
      <c r="AR8" s="30">
        <v>639</v>
      </c>
      <c r="AS8" s="30">
        <v>14</v>
      </c>
      <c r="AT8" s="30"/>
      <c r="AU8" s="30">
        <v>338</v>
      </c>
      <c r="AV8" s="30">
        <v>182</v>
      </c>
      <c r="AW8" s="30">
        <v>83</v>
      </c>
      <c r="AX8" s="30">
        <v>577</v>
      </c>
      <c r="AY8" s="30">
        <v>9</v>
      </c>
      <c r="AZ8" s="30"/>
      <c r="BA8" s="30">
        <v>130</v>
      </c>
      <c r="BB8" s="30">
        <v>124</v>
      </c>
      <c r="BC8" s="30">
        <v>310</v>
      </c>
      <c r="BD8" s="30">
        <v>496</v>
      </c>
      <c r="BE8" s="30">
        <v>2</v>
      </c>
      <c r="BF8" s="30"/>
      <c r="BG8" s="30">
        <v>182</v>
      </c>
      <c r="BH8" s="30"/>
      <c r="BI8" s="30">
        <v>237</v>
      </c>
      <c r="BJ8" s="30">
        <v>292</v>
      </c>
      <c r="BK8" s="30">
        <v>28</v>
      </c>
      <c r="BL8" s="30"/>
      <c r="BM8" s="30">
        <v>19</v>
      </c>
      <c r="BN8" s="30"/>
      <c r="BO8" s="30">
        <v>188</v>
      </c>
      <c r="BP8" s="30">
        <v>613</v>
      </c>
      <c r="BQ8" s="30">
        <v>18</v>
      </c>
      <c r="BR8" s="30"/>
      <c r="BS8" s="30">
        <v>442</v>
      </c>
      <c r="BT8" s="30">
        <v>144</v>
      </c>
      <c r="BU8" s="30">
        <v>8</v>
      </c>
      <c r="BV8" s="30">
        <v>255</v>
      </c>
      <c r="BW8" s="30"/>
      <c r="BX8" s="30"/>
      <c r="BY8" s="30">
        <v>27</v>
      </c>
      <c r="BZ8" s="30">
        <v>162</v>
      </c>
      <c r="CA8" s="30">
        <v>24</v>
      </c>
    </row>
    <row r="9" spans="1:79" ht="31.5" x14ac:dyDescent="0.25">
      <c r="A9" s="26" t="s">
        <v>19</v>
      </c>
      <c r="B9" s="30">
        <v>253</v>
      </c>
      <c r="C9" s="30">
        <v>42</v>
      </c>
      <c r="D9" s="30"/>
      <c r="E9" s="30">
        <v>16</v>
      </c>
      <c r="F9" s="30">
        <v>161</v>
      </c>
      <c r="G9" s="30">
        <v>15</v>
      </c>
      <c r="H9" s="30">
        <v>200</v>
      </c>
      <c r="I9" s="30">
        <v>53</v>
      </c>
      <c r="J9" s="30">
        <v>5</v>
      </c>
      <c r="K9" s="30">
        <v>9</v>
      </c>
      <c r="L9" s="30">
        <v>98</v>
      </c>
      <c r="M9" s="30">
        <v>15</v>
      </c>
      <c r="N9" s="30">
        <v>523</v>
      </c>
      <c r="O9" s="30">
        <v>146</v>
      </c>
      <c r="P9" s="30"/>
      <c r="Q9" s="30">
        <v>19</v>
      </c>
      <c r="R9" s="30">
        <v>298</v>
      </c>
      <c r="S9" s="30">
        <v>40</v>
      </c>
      <c r="T9" s="30">
        <v>687</v>
      </c>
      <c r="U9" s="30">
        <v>117</v>
      </c>
      <c r="V9" s="30"/>
      <c r="W9" s="30">
        <v>42</v>
      </c>
      <c r="X9" s="30">
        <v>424</v>
      </c>
      <c r="Y9" s="30">
        <v>76</v>
      </c>
      <c r="Z9" s="30">
        <v>788</v>
      </c>
      <c r="AA9" s="30">
        <v>168</v>
      </c>
      <c r="AB9" s="30"/>
      <c r="AC9" s="30">
        <v>23</v>
      </c>
      <c r="AD9" s="30">
        <v>466</v>
      </c>
      <c r="AE9" s="30">
        <v>70</v>
      </c>
      <c r="AF9" s="30">
        <v>848</v>
      </c>
      <c r="AG9" s="30">
        <v>152</v>
      </c>
      <c r="AH9" s="30"/>
      <c r="AI9" s="30">
        <v>53</v>
      </c>
      <c r="AJ9" s="30">
        <v>529</v>
      </c>
      <c r="AK9" s="30">
        <v>85</v>
      </c>
      <c r="AL9" s="30">
        <v>1092</v>
      </c>
      <c r="AM9" s="30">
        <v>186</v>
      </c>
      <c r="AN9" s="30"/>
      <c r="AO9" s="30">
        <v>308</v>
      </c>
      <c r="AP9" s="30">
        <v>478</v>
      </c>
      <c r="AQ9" s="30">
        <v>78</v>
      </c>
      <c r="AR9" s="30">
        <v>1093</v>
      </c>
      <c r="AS9" s="30">
        <v>265</v>
      </c>
      <c r="AT9" s="30"/>
      <c r="AU9" s="30">
        <v>30</v>
      </c>
      <c r="AV9" s="30">
        <v>657</v>
      </c>
      <c r="AW9" s="30">
        <v>109</v>
      </c>
      <c r="AX9" s="30">
        <v>1833</v>
      </c>
      <c r="AY9" s="30">
        <v>286</v>
      </c>
      <c r="AZ9" s="30"/>
      <c r="BA9" s="30">
        <v>43</v>
      </c>
      <c r="BB9" s="30">
        <v>1261</v>
      </c>
      <c r="BC9" s="30">
        <v>105</v>
      </c>
      <c r="BD9" s="30">
        <v>723</v>
      </c>
      <c r="BE9" s="30">
        <v>128</v>
      </c>
      <c r="BF9" s="30"/>
      <c r="BG9" s="30">
        <v>74</v>
      </c>
      <c r="BH9" s="30"/>
      <c r="BI9" s="30">
        <v>440</v>
      </c>
      <c r="BJ9" s="30">
        <v>9321</v>
      </c>
      <c r="BK9" s="30">
        <v>2564</v>
      </c>
      <c r="BL9" s="30"/>
      <c r="BM9" s="30">
        <v>782</v>
      </c>
      <c r="BN9" s="30"/>
      <c r="BO9" s="30">
        <v>5422</v>
      </c>
      <c r="BP9" s="30">
        <v>1127</v>
      </c>
      <c r="BQ9" s="30">
        <v>77</v>
      </c>
      <c r="BR9" s="30"/>
      <c r="BS9" s="30">
        <v>167</v>
      </c>
      <c r="BT9" s="30">
        <v>648</v>
      </c>
      <c r="BU9" s="30">
        <v>50</v>
      </c>
      <c r="BV9" s="30">
        <v>937</v>
      </c>
      <c r="BW9" s="30">
        <v>98</v>
      </c>
      <c r="BX9" s="30"/>
      <c r="BY9" s="30">
        <v>184</v>
      </c>
      <c r="BZ9" s="30">
        <v>525</v>
      </c>
      <c r="CA9" s="30">
        <v>59</v>
      </c>
    </row>
    <row r="10" spans="1:79" ht="47.25" x14ac:dyDescent="0.25">
      <c r="A10" s="26" t="s">
        <v>20</v>
      </c>
      <c r="B10" s="30">
        <v>827</v>
      </c>
      <c r="C10" s="30">
        <v>71</v>
      </c>
      <c r="D10" s="30"/>
      <c r="E10" s="30">
        <v>482</v>
      </c>
      <c r="F10" s="30">
        <v>115</v>
      </c>
      <c r="G10" s="30">
        <v>30</v>
      </c>
      <c r="H10" s="30">
        <v>606</v>
      </c>
      <c r="I10" s="30">
        <v>15</v>
      </c>
      <c r="J10" s="30"/>
      <c r="K10" s="30">
        <v>301</v>
      </c>
      <c r="L10" s="30">
        <v>261</v>
      </c>
      <c r="M10" s="30">
        <v>23</v>
      </c>
      <c r="N10" s="30">
        <v>650</v>
      </c>
      <c r="O10" s="30">
        <v>27</v>
      </c>
      <c r="P10" s="30"/>
      <c r="Q10" s="30">
        <v>431</v>
      </c>
      <c r="R10" s="30">
        <v>153</v>
      </c>
      <c r="S10" s="30">
        <v>29</v>
      </c>
      <c r="T10" s="30">
        <v>5036</v>
      </c>
      <c r="U10" s="30">
        <v>363</v>
      </c>
      <c r="V10" s="30"/>
      <c r="W10" s="30">
        <v>4423</v>
      </c>
      <c r="X10" s="30">
        <v>194</v>
      </c>
      <c r="Y10" s="30">
        <v>36</v>
      </c>
      <c r="Z10" s="30">
        <v>8466</v>
      </c>
      <c r="AA10" s="30">
        <v>491</v>
      </c>
      <c r="AB10" s="30"/>
      <c r="AC10" s="30">
        <v>6769</v>
      </c>
      <c r="AD10" s="30">
        <v>1096</v>
      </c>
      <c r="AE10" s="30">
        <v>67</v>
      </c>
      <c r="AF10" s="30">
        <v>731</v>
      </c>
      <c r="AG10" s="30">
        <v>100</v>
      </c>
      <c r="AH10" s="30"/>
      <c r="AI10" s="30">
        <v>176</v>
      </c>
      <c r="AJ10" s="30">
        <v>318</v>
      </c>
      <c r="AK10" s="30">
        <v>80</v>
      </c>
      <c r="AL10" s="30">
        <v>1483</v>
      </c>
      <c r="AM10" s="30">
        <v>10</v>
      </c>
      <c r="AN10" s="30"/>
      <c r="AO10" s="30">
        <v>613</v>
      </c>
      <c r="AP10" s="30">
        <v>630</v>
      </c>
      <c r="AQ10" s="30">
        <v>35</v>
      </c>
      <c r="AR10" s="30">
        <v>16214</v>
      </c>
      <c r="AS10" s="30">
        <v>430</v>
      </c>
      <c r="AT10" s="30"/>
      <c r="AU10" s="30">
        <v>13886</v>
      </c>
      <c r="AV10" s="30">
        <v>1745</v>
      </c>
      <c r="AW10" s="30">
        <v>129</v>
      </c>
      <c r="AX10" s="30">
        <v>1922.2</v>
      </c>
      <c r="AY10" s="30">
        <v>105</v>
      </c>
      <c r="AZ10" s="30"/>
      <c r="BA10" s="30">
        <v>906</v>
      </c>
      <c r="BB10" s="30">
        <v>785</v>
      </c>
      <c r="BC10" s="30">
        <v>26</v>
      </c>
      <c r="BD10" s="30">
        <v>599</v>
      </c>
      <c r="BE10" s="30">
        <v>11</v>
      </c>
      <c r="BF10" s="30"/>
      <c r="BG10" s="30">
        <v>177</v>
      </c>
      <c r="BH10" s="30"/>
      <c r="BI10" s="30">
        <v>343</v>
      </c>
      <c r="BJ10" s="30">
        <v>1539</v>
      </c>
      <c r="BK10" s="30">
        <v>30</v>
      </c>
      <c r="BL10" s="30"/>
      <c r="BM10" s="30">
        <v>1025</v>
      </c>
      <c r="BN10" s="30"/>
      <c r="BO10" s="30">
        <v>466</v>
      </c>
      <c r="BP10" s="30">
        <v>1589</v>
      </c>
      <c r="BQ10" s="30">
        <v>51</v>
      </c>
      <c r="BR10" s="30"/>
      <c r="BS10" s="30">
        <v>169</v>
      </c>
      <c r="BT10" s="30">
        <v>1225</v>
      </c>
      <c r="BU10" s="30">
        <v>19</v>
      </c>
      <c r="BV10" s="30">
        <v>2045</v>
      </c>
      <c r="BW10" s="30">
        <v>255</v>
      </c>
      <c r="BX10" s="30"/>
      <c r="BY10" s="30">
        <v>894</v>
      </c>
      <c r="BZ10" s="30">
        <v>853</v>
      </c>
      <c r="CA10" s="30">
        <v>13</v>
      </c>
    </row>
    <row r="11" spans="1:79" x14ac:dyDescent="0.25">
      <c r="A11" s="26" t="s">
        <v>21</v>
      </c>
      <c r="B11" s="30">
        <v>81</v>
      </c>
      <c r="C11" s="30">
        <v>8</v>
      </c>
      <c r="D11" s="30"/>
      <c r="E11" s="30">
        <v>9</v>
      </c>
      <c r="F11" s="30">
        <v>27</v>
      </c>
      <c r="G11" s="30">
        <v>28</v>
      </c>
      <c r="H11" s="30">
        <v>160</v>
      </c>
      <c r="I11" s="30">
        <v>19</v>
      </c>
      <c r="J11" s="30"/>
      <c r="K11" s="30">
        <v>8</v>
      </c>
      <c r="L11" s="30">
        <v>61</v>
      </c>
      <c r="M11" s="30">
        <v>32</v>
      </c>
      <c r="N11" s="30">
        <v>884</v>
      </c>
      <c r="O11" s="30">
        <v>10</v>
      </c>
      <c r="P11" s="30"/>
      <c r="Q11" s="30">
        <v>635</v>
      </c>
      <c r="R11" s="30">
        <v>159</v>
      </c>
      <c r="S11" s="30">
        <v>48</v>
      </c>
      <c r="T11" s="30">
        <v>1176</v>
      </c>
      <c r="U11" s="30">
        <v>38</v>
      </c>
      <c r="V11" s="30"/>
      <c r="W11" s="30">
        <v>952</v>
      </c>
      <c r="X11" s="30">
        <v>106</v>
      </c>
      <c r="Y11" s="30">
        <v>44</v>
      </c>
      <c r="Z11" s="30">
        <v>1502</v>
      </c>
      <c r="AA11" s="30">
        <v>88</v>
      </c>
      <c r="AB11" s="30"/>
      <c r="AC11" s="30">
        <v>1042</v>
      </c>
      <c r="AD11" s="30">
        <v>271</v>
      </c>
      <c r="AE11" s="30">
        <v>97</v>
      </c>
      <c r="AF11" s="30">
        <v>3359</v>
      </c>
      <c r="AG11" s="30">
        <v>234</v>
      </c>
      <c r="AH11" s="30"/>
      <c r="AI11" s="30">
        <v>2761</v>
      </c>
      <c r="AJ11" s="30">
        <v>236</v>
      </c>
      <c r="AK11" s="30">
        <v>108</v>
      </c>
      <c r="AL11" s="30">
        <v>2187</v>
      </c>
      <c r="AM11" s="30">
        <v>3</v>
      </c>
      <c r="AN11" s="30"/>
      <c r="AO11" s="30">
        <v>1689</v>
      </c>
      <c r="AP11" s="30">
        <v>250</v>
      </c>
      <c r="AQ11" s="30">
        <v>219</v>
      </c>
      <c r="AR11" s="30">
        <v>451</v>
      </c>
      <c r="AS11" s="30">
        <v>47</v>
      </c>
      <c r="AT11" s="30"/>
      <c r="AU11" s="30">
        <v>85</v>
      </c>
      <c r="AV11" s="30">
        <v>178</v>
      </c>
      <c r="AW11" s="30">
        <v>138</v>
      </c>
      <c r="AX11" s="30">
        <v>436</v>
      </c>
      <c r="AY11" s="30">
        <v>3</v>
      </c>
      <c r="AZ11" s="30"/>
      <c r="BA11" s="30">
        <v>77</v>
      </c>
      <c r="BB11" s="30">
        <v>208</v>
      </c>
      <c r="BC11" s="30">
        <v>126</v>
      </c>
      <c r="BD11" s="30">
        <v>290</v>
      </c>
      <c r="BE11" s="30">
        <v>4</v>
      </c>
      <c r="BF11" s="30"/>
      <c r="BG11" s="30">
        <v>5</v>
      </c>
      <c r="BH11" s="30"/>
      <c r="BI11" s="30">
        <v>75</v>
      </c>
      <c r="BJ11" s="30">
        <v>137</v>
      </c>
      <c r="BK11" s="30"/>
      <c r="BL11" s="30"/>
      <c r="BM11" s="30"/>
      <c r="BN11" s="30"/>
      <c r="BO11" s="30">
        <v>39</v>
      </c>
      <c r="BP11" s="30">
        <v>9826</v>
      </c>
      <c r="BQ11" s="30">
        <v>1419</v>
      </c>
      <c r="BR11" s="30"/>
      <c r="BS11" s="30">
        <v>5893</v>
      </c>
      <c r="BT11" s="30">
        <v>2480</v>
      </c>
      <c r="BU11" s="30">
        <v>32</v>
      </c>
      <c r="BV11" s="30">
        <v>111</v>
      </c>
      <c r="BW11" s="30">
        <v>8</v>
      </c>
      <c r="BX11" s="30"/>
      <c r="BY11" s="30">
        <v>3</v>
      </c>
      <c r="BZ11" s="30">
        <v>46</v>
      </c>
      <c r="CA11" s="30">
        <v>49</v>
      </c>
    </row>
    <row r="12" spans="1:79" ht="78.75" x14ac:dyDescent="0.25">
      <c r="A12" s="26" t="s">
        <v>22</v>
      </c>
      <c r="B12" s="30">
        <v>687</v>
      </c>
      <c r="C12" s="30">
        <v>3</v>
      </c>
      <c r="D12" s="30"/>
      <c r="E12" s="30">
        <v>471</v>
      </c>
      <c r="F12" s="30">
        <v>203</v>
      </c>
      <c r="G12" s="30">
        <v>10</v>
      </c>
      <c r="H12" s="30">
        <v>2720</v>
      </c>
      <c r="I12" s="30">
        <v>31</v>
      </c>
      <c r="J12" s="30"/>
      <c r="K12" s="30">
        <v>2565</v>
      </c>
      <c r="L12" s="30">
        <v>99</v>
      </c>
      <c r="M12" s="30">
        <v>20</v>
      </c>
      <c r="N12" s="30">
        <v>1136</v>
      </c>
      <c r="O12" s="30">
        <v>1</v>
      </c>
      <c r="P12" s="30"/>
      <c r="Q12" s="30">
        <v>730</v>
      </c>
      <c r="R12" s="30">
        <v>393</v>
      </c>
      <c r="S12" s="30">
        <v>8</v>
      </c>
      <c r="T12" s="30">
        <v>513</v>
      </c>
      <c r="U12" s="30">
        <v>3</v>
      </c>
      <c r="V12" s="30"/>
      <c r="W12" s="30">
        <v>416</v>
      </c>
      <c r="X12" s="30">
        <v>83</v>
      </c>
      <c r="Y12" s="30">
        <v>8</v>
      </c>
      <c r="Z12" s="30">
        <v>83</v>
      </c>
      <c r="AA12" s="30">
        <v>51</v>
      </c>
      <c r="AB12" s="30"/>
      <c r="AC12" s="30">
        <v>47</v>
      </c>
      <c r="AD12" s="30">
        <v>7</v>
      </c>
      <c r="AE12" s="30">
        <v>17</v>
      </c>
      <c r="AF12" s="30">
        <v>140</v>
      </c>
      <c r="AG12" s="30">
        <v>1</v>
      </c>
      <c r="AH12" s="30"/>
      <c r="AI12" s="30"/>
      <c r="AJ12" s="30">
        <v>51</v>
      </c>
      <c r="AK12" s="30">
        <v>2</v>
      </c>
      <c r="AL12" s="30">
        <v>101</v>
      </c>
      <c r="AM12" s="30">
        <v>3</v>
      </c>
      <c r="AN12" s="30"/>
      <c r="AO12" s="30">
        <v>74</v>
      </c>
      <c r="AP12" s="30">
        <v>9</v>
      </c>
      <c r="AQ12" s="30">
        <v>13</v>
      </c>
      <c r="AR12" s="30">
        <v>2105</v>
      </c>
      <c r="AS12" s="30">
        <v>59</v>
      </c>
      <c r="AT12" s="30"/>
      <c r="AU12" s="30">
        <v>1982</v>
      </c>
      <c r="AV12" s="30">
        <v>30</v>
      </c>
      <c r="AW12" s="30">
        <v>26</v>
      </c>
      <c r="AX12" s="30">
        <v>1058</v>
      </c>
      <c r="AY12" s="30">
        <v>87</v>
      </c>
      <c r="AZ12" s="30"/>
      <c r="BA12" s="30">
        <v>904</v>
      </c>
      <c r="BB12" s="30">
        <v>45</v>
      </c>
      <c r="BC12" s="30">
        <v>2</v>
      </c>
      <c r="BD12" s="30">
        <v>2779</v>
      </c>
      <c r="BE12" s="30">
        <v>4</v>
      </c>
      <c r="BF12" s="30"/>
      <c r="BG12" s="30">
        <v>2537</v>
      </c>
      <c r="BH12" s="30"/>
      <c r="BI12" s="30">
        <v>189</v>
      </c>
      <c r="BJ12" s="30">
        <v>150</v>
      </c>
      <c r="BK12" s="30">
        <v>3</v>
      </c>
      <c r="BL12" s="30"/>
      <c r="BM12" s="30">
        <v>69</v>
      </c>
      <c r="BN12" s="30"/>
      <c r="BO12" s="30">
        <v>21</v>
      </c>
      <c r="BP12" s="30">
        <v>1232</v>
      </c>
      <c r="BQ12" s="30">
        <v>6</v>
      </c>
      <c r="BR12" s="30"/>
      <c r="BS12" s="30">
        <v>1212</v>
      </c>
      <c r="BT12" s="30">
        <v>9</v>
      </c>
      <c r="BU12" s="30">
        <v>0</v>
      </c>
      <c r="BV12" s="30">
        <v>237</v>
      </c>
      <c r="BW12" s="30">
        <v>24</v>
      </c>
      <c r="BX12" s="30"/>
      <c r="BY12" s="30">
        <v>127</v>
      </c>
      <c r="BZ12" s="30">
        <v>68</v>
      </c>
      <c r="CA12" s="30">
        <v>0</v>
      </c>
    </row>
    <row r="13" spans="1:79" x14ac:dyDescent="0.25">
      <c r="A13" s="26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1</v>
      </c>
      <c r="U13" s="30"/>
      <c r="V13" s="30"/>
      <c r="W13" s="30"/>
      <c r="X13" s="30"/>
      <c r="Y13" s="30"/>
      <c r="Z13" s="30">
        <v>1</v>
      </c>
      <c r="AA13" s="30"/>
      <c r="AB13" s="30"/>
      <c r="AC13" s="30"/>
      <c r="AD13" s="30">
        <v>1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>
        <v>6</v>
      </c>
      <c r="AY13" s="30">
        <v>2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x14ac:dyDescent="0.25">
      <c r="A14" s="26" t="s">
        <v>24</v>
      </c>
      <c r="B14" s="30">
        <v>979</v>
      </c>
      <c r="C14" s="30">
        <v>128</v>
      </c>
      <c r="D14" s="30">
        <v>1</v>
      </c>
      <c r="E14" s="30">
        <v>463</v>
      </c>
      <c r="F14" s="30">
        <v>267</v>
      </c>
      <c r="G14" s="30">
        <v>79</v>
      </c>
      <c r="H14" s="30">
        <v>2491</v>
      </c>
      <c r="I14" s="30">
        <v>205</v>
      </c>
      <c r="J14" s="30"/>
      <c r="K14" s="30">
        <v>1582</v>
      </c>
      <c r="L14" s="30">
        <v>552</v>
      </c>
      <c r="M14" s="30">
        <v>114</v>
      </c>
      <c r="N14" s="30">
        <v>2418</v>
      </c>
      <c r="O14" s="30">
        <v>232</v>
      </c>
      <c r="P14" s="30">
        <v>45</v>
      </c>
      <c r="Q14" s="30">
        <v>656</v>
      </c>
      <c r="R14" s="30">
        <v>1385</v>
      </c>
      <c r="S14" s="30">
        <v>117</v>
      </c>
      <c r="T14" s="30">
        <v>1945</v>
      </c>
      <c r="U14" s="30">
        <v>113</v>
      </c>
      <c r="V14" s="30"/>
      <c r="W14" s="30">
        <v>988</v>
      </c>
      <c r="X14" s="30">
        <v>538</v>
      </c>
      <c r="Y14" s="30">
        <v>246</v>
      </c>
      <c r="Z14" s="30">
        <v>5961</v>
      </c>
      <c r="AA14" s="30">
        <v>70</v>
      </c>
      <c r="AB14" s="30"/>
      <c r="AC14" s="30">
        <v>3577</v>
      </c>
      <c r="AD14" s="30">
        <v>2021</v>
      </c>
      <c r="AE14" s="30">
        <v>270</v>
      </c>
      <c r="AF14" s="30">
        <v>3340</v>
      </c>
      <c r="AG14" s="30">
        <v>352</v>
      </c>
      <c r="AH14" s="30"/>
      <c r="AI14" s="30">
        <v>750</v>
      </c>
      <c r="AJ14" s="30">
        <v>1982</v>
      </c>
      <c r="AK14" s="30">
        <v>214</v>
      </c>
      <c r="AL14" s="30">
        <v>6208</v>
      </c>
      <c r="AM14" s="30">
        <v>228</v>
      </c>
      <c r="AN14" s="30"/>
      <c r="AO14" s="30">
        <v>3247</v>
      </c>
      <c r="AP14" s="30">
        <v>2391</v>
      </c>
      <c r="AQ14" s="30">
        <v>222</v>
      </c>
      <c r="AR14" s="30">
        <v>4167</v>
      </c>
      <c r="AS14" s="30">
        <v>881</v>
      </c>
      <c r="AT14" s="30"/>
      <c r="AU14" s="30">
        <v>774</v>
      </c>
      <c r="AV14" s="30">
        <v>2325</v>
      </c>
      <c r="AW14" s="30">
        <v>114</v>
      </c>
      <c r="AX14" s="30">
        <v>4855</v>
      </c>
      <c r="AY14" s="30">
        <v>147</v>
      </c>
      <c r="AZ14" s="30">
        <v>9</v>
      </c>
      <c r="BA14" s="30">
        <v>981</v>
      </c>
      <c r="BB14" s="30">
        <v>3022</v>
      </c>
      <c r="BC14" s="30">
        <v>201</v>
      </c>
      <c r="BD14" s="30">
        <v>3727</v>
      </c>
      <c r="BE14" s="30">
        <v>158</v>
      </c>
      <c r="BF14" s="30">
        <v>60</v>
      </c>
      <c r="BG14" s="30">
        <v>399</v>
      </c>
      <c r="BH14" s="30">
        <v>9</v>
      </c>
      <c r="BI14" s="30">
        <v>2936</v>
      </c>
      <c r="BJ14" s="30">
        <v>3787</v>
      </c>
      <c r="BK14" s="30">
        <v>128</v>
      </c>
      <c r="BL14" s="30"/>
      <c r="BM14" s="30">
        <v>477</v>
      </c>
      <c r="BN14" s="30"/>
      <c r="BO14" s="30">
        <v>2995</v>
      </c>
      <c r="BP14" s="30">
        <v>3763</v>
      </c>
      <c r="BQ14" s="30">
        <v>378</v>
      </c>
      <c r="BR14" s="30"/>
      <c r="BS14" s="30">
        <v>851</v>
      </c>
      <c r="BT14" s="30">
        <v>1719</v>
      </c>
      <c r="BU14" s="30">
        <v>705</v>
      </c>
      <c r="BV14" s="30">
        <v>2279</v>
      </c>
      <c r="BW14" s="30">
        <v>141</v>
      </c>
      <c r="BX14" s="30"/>
      <c r="BY14" s="30">
        <v>312</v>
      </c>
      <c r="BZ14" s="30">
        <v>1616</v>
      </c>
      <c r="CA14" s="30">
        <v>165</v>
      </c>
    </row>
    <row r="15" spans="1:79" x14ac:dyDescent="0.25">
      <c r="A15" s="26" t="s">
        <v>25</v>
      </c>
      <c r="B15" s="30">
        <v>36</v>
      </c>
      <c r="C15" s="30">
        <v>20</v>
      </c>
      <c r="D15" s="30"/>
      <c r="E15" s="30"/>
      <c r="F15" s="30">
        <v>6</v>
      </c>
      <c r="G15" s="30">
        <v>4</v>
      </c>
      <c r="H15" s="30">
        <v>34</v>
      </c>
      <c r="I15" s="30">
        <v>9</v>
      </c>
      <c r="J15" s="30"/>
      <c r="K15" s="30"/>
      <c r="L15" s="30">
        <v>12</v>
      </c>
      <c r="M15" s="30">
        <v>8</v>
      </c>
      <c r="N15" s="30">
        <v>54</v>
      </c>
      <c r="O15" s="30">
        <v>17</v>
      </c>
      <c r="P15" s="30"/>
      <c r="Q15" s="30"/>
      <c r="R15" s="30">
        <v>26</v>
      </c>
      <c r="S15" s="30">
        <v>6</v>
      </c>
      <c r="T15" s="30">
        <v>222</v>
      </c>
      <c r="U15" s="30">
        <v>158</v>
      </c>
      <c r="V15" s="30"/>
      <c r="W15" s="30"/>
      <c r="X15" s="30">
        <v>40</v>
      </c>
      <c r="Y15" s="30">
        <v>17</v>
      </c>
      <c r="Z15" s="30">
        <v>188</v>
      </c>
      <c r="AA15" s="30">
        <v>92</v>
      </c>
      <c r="AB15" s="30"/>
      <c r="AC15" s="30"/>
      <c r="AD15" s="30">
        <v>51</v>
      </c>
      <c r="AE15" s="30">
        <v>28</v>
      </c>
      <c r="AF15" s="30">
        <v>229</v>
      </c>
      <c r="AG15" s="30">
        <v>141</v>
      </c>
      <c r="AH15" s="30"/>
      <c r="AI15" s="30">
        <v>0</v>
      </c>
      <c r="AJ15" s="30">
        <v>71</v>
      </c>
      <c r="AK15" s="30">
        <v>11</v>
      </c>
      <c r="AL15" s="30">
        <v>121</v>
      </c>
      <c r="AM15" s="30"/>
      <c r="AN15" s="30"/>
      <c r="AO15" s="30"/>
      <c r="AP15" s="30">
        <v>101</v>
      </c>
      <c r="AQ15" s="30">
        <v>13</v>
      </c>
      <c r="AR15" s="30">
        <v>198</v>
      </c>
      <c r="AS15" s="30">
        <v>143</v>
      </c>
      <c r="AT15" s="30"/>
      <c r="AU15" s="30"/>
      <c r="AV15" s="30">
        <v>41</v>
      </c>
      <c r="AW15" s="30">
        <v>10</v>
      </c>
      <c r="AX15" s="30">
        <v>517</v>
      </c>
      <c r="AY15" s="30">
        <v>393</v>
      </c>
      <c r="AZ15" s="30"/>
      <c r="BA15" s="30"/>
      <c r="BB15" s="30">
        <v>69</v>
      </c>
      <c r="BC15" s="30">
        <v>38</v>
      </c>
      <c r="BD15" s="30">
        <v>617</v>
      </c>
      <c r="BE15" s="30">
        <v>425</v>
      </c>
      <c r="BF15" s="30"/>
      <c r="BG15" s="30">
        <v>1</v>
      </c>
      <c r="BH15" s="30"/>
      <c r="BI15" s="30">
        <v>103</v>
      </c>
      <c r="BJ15" s="30">
        <v>202</v>
      </c>
      <c r="BK15" s="30">
        <v>19</v>
      </c>
      <c r="BL15" s="30"/>
      <c r="BM15" s="30">
        <v>0</v>
      </c>
      <c r="BN15" s="30"/>
      <c r="BO15" s="30">
        <v>164</v>
      </c>
      <c r="BP15" s="30">
        <v>94</v>
      </c>
      <c r="BQ15" s="30">
        <v>26</v>
      </c>
      <c r="BR15" s="30"/>
      <c r="BS15" s="30"/>
      <c r="BT15" s="30">
        <v>54</v>
      </c>
      <c r="BU15" s="30">
        <v>7</v>
      </c>
      <c r="BV15" s="30">
        <v>152</v>
      </c>
      <c r="BW15" s="30">
        <v>21</v>
      </c>
      <c r="BX15" s="30"/>
      <c r="BY15" s="30"/>
      <c r="BZ15" s="30">
        <v>91</v>
      </c>
      <c r="CA15" s="30">
        <v>24</v>
      </c>
    </row>
    <row r="16" spans="1:79" ht="47.25" x14ac:dyDescent="0.25">
      <c r="A16" s="26" t="s">
        <v>26</v>
      </c>
      <c r="B16" s="30">
        <v>419</v>
      </c>
      <c r="C16" s="30">
        <v>22</v>
      </c>
      <c r="D16" s="30">
        <v>20</v>
      </c>
      <c r="E16" s="30">
        <v>332</v>
      </c>
      <c r="F16" s="30">
        <v>37</v>
      </c>
      <c r="G16" s="30">
        <v>18</v>
      </c>
      <c r="H16" s="30">
        <v>179</v>
      </c>
      <c r="I16" s="30">
        <v>121</v>
      </c>
      <c r="J16" s="30">
        <v>85</v>
      </c>
      <c r="K16" s="30">
        <v>1</v>
      </c>
      <c r="L16" s="30">
        <v>43</v>
      </c>
      <c r="M16" s="30">
        <v>6</v>
      </c>
      <c r="N16" s="30">
        <v>259</v>
      </c>
      <c r="O16" s="30">
        <v>212</v>
      </c>
      <c r="P16" s="30">
        <v>206</v>
      </c>
      <c r="Q16" s="30">
        <v>2</v>
      </c>
      <c r="R16" s="30">
        <v>28</v>
      </c>
      <c r="S16" s="30">
        <v>10</v>
      </c>
      <c r="T16" s="30">
        <v>31</v>
      </c>
      <c r="U16" s="30">
        <v>2</v>
      </c>
      <c r="V16" s="30">
        <v>2</v>
      </c>
      <c r="W16" s="30"/>
      <c r="X16" s="30">
        <v>14</v>
      </c>
      <c r="Y16" s="30">
        <v>10</v>
      </c>
      <c r="Z16" s="30">
        <v>47</v>
      </c>
      <c r="AA16" s="30">
        <v>13</v>
      </c>
      <c r="AB16" s="30">
        <v>5</v>
      </c>
      <c r="AC16" s="30">
        <v>0</v>
      </c>
      <c r="AD16" s="30">
        <v>27</v>
      </c>
      <c r="AE16" s="30">
        <v>4</v>
      </c>
      <c r="AF16" s="30">
        <v>39</v>
      </c>
      <c r="AG16" s="30">
        <v>2</v>
      </c>
      <c r="AH16" s="30"/>
      <c r="AI16" s="30">
        <v>2</v>
      </c>
      <c r="AJ16" s="30">
        <v>18</v>
      </c>
      <c r="AK16" s="30">
        <v>16</v>
      </c>
      <c r="AL16" s="30">
        <v>46</v>
      </c>
      <c r="AM16" s="30">
        <v>1</v>
      </c>
      <c r="AN16" s="30"/>
      <c r="AO16" s="30">
        <v>0</v>
      </c>
      <c r="AP16" s="30">
        <v>24</v>
      </c>
      <c r="AQ16" s="30">
        <v>15</v>
      </c>
      <c r="AR16" s="30">
        <v>43</v>
      </c>
      <c r="AS16" s="30">
        <v>2</v>
      </c>
      <c r="AT16" s="30"/>
      <c r="AU16" s="30">
        <v>5</v>
      </c>
      <c r="AV16" s="30">
        <v>11</v>
      </c>
      <c r="AW16" s="30">
        <v>20</v>
      </c>
      <c r="AX16" s="30">
        <v>22</v>
      </c>
      <c r="AY16" s="30"/>
      <c r="AZ16" s="30"/>
      <c r="BA16" s="30">
        <v>10</v>
      </c>
      <c r="BB16" s="30">
        <v>9</v>
      </c>
      <c r="BC16" s="30">
        <v>1</v>
      </c>
      <c r="BD16" s="30">
        <v>9</v>
      </c>
      <c r="BE16" s="30"/>
      <c r="BF16" s="30"/>
      <c r="BG16" s="30"/>
      <c r="BH16" s="30"/>
      <c r="BI16" s="30">
        <v>7</v>
      </c>
      <c r="BJ16" s="30">
        <v>305</v>
      </c>
      <c r="BK16" s="30"/>
      <c r="BL16" s="30"/>
      <c r="BM16" s="30">
        <v>33</v>
      </c>
      <c r="BN16" s="30"/>
      <c r="BO16" s="30">
        <v>267</v>
      </c>
      <c r="BP16" s="30">
        <v>1911</v>
      </c>
      <c r="BQ16" s="30"/>
      <c r="BR16" s="30"/>
      <c r="BS16" s="30">
        <v>1704</v>
      </c>
      <c r="BT16" s="30">
        <v>207</v>
      </c>
      <c r="BU16" s="30">
        <v>0</v>
      </c>
      <c r="BV16" s="30">
        <v>2384</v>
      </c>
      <c r="BW16" s="30">
        <v>112</v>
      </c>
      <c r="BX16" s="30"/>
      <c r="BY16" s="30">
        <v>1843</v>
      </c>
      <c r="BZ16" s="30">
        <v>339</v>
      </c>
      <c r="CA16" s="30">
        <v>4</v>
      </c>
    </row>
    <row r="17" spans="1:79" ht="63" x14ac:dyDescent="0.25">
      <c r="A17" s="26" t="s">
        <v>27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x14ac:dyDescent="0.25">
      <c r="A18" s="26" t="s">
        <v>28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ht="47.25" x14ac:dyDescent="0.25">
      <c r="A19" s="26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>
        <v>6</v>
      </c>
      <c r="AS19" s="30"/>
      <c r="AT19" s="30"/>
      <c r="AU19" s="30"/>
      <c r="AV19" s="30">
        <v>4</v>
      </c>
      <c r="AW19" s="30">
        <v>1</v>
      </c>
      <c r="AX19" s="30">
        <v>38</v>
      </c>
      <c r="AY19" s="30"/>
      <c r="AZ19" s="30"/>
      <c r="BA19" s="30"/>
      <c r="BB19" s="30">
        <v>32</v>
      </c>
      <c r="BC19" s="30">
        <v>1</v>
      </c>
      <c r="BD19" s="30">
        <v>103</v>
      </c>
      <c r="BE19" s="30">
        <v>60</v>
      </c>
      <c r="BF19" s="30"/>
      <c r="BG19" s="30"/>
      <c r="BH19" s="30"/>
      <c r="BI19" s="30">
        <v>40</v>
      </c>
      <c r="BJ19" s="30">
        <v>88</v>
      </c>
      <c r="BK19" s="30"/>
      <c r="BL19" s="30"/>
      <c r="BM19" s="30"/>
      <c r="BN19" s="30"/>
      <c r="BO19" s="30">
        <v>85</v>
      </c>
      <c r="BP19" s="30">
        <v>50</v>
      </c>
      <c r="BQ19" s="30">
        <v>13</v>
      </c>
      <c r="BR19" s="30"/>
      <c r="BS19" s="30"/>
      <c r="BT19" s="30">
        <v>31</v>
      </c>
      <c r="BU19" s="30">
        <v>5</v>
      </c>
      <c r="BV19" s="30">
        <v>83</v>
      </c>
      <c r="BW19" s="30">
        <v>6</v>
      </c>
      <c r="BX19" s="30"/>
      <c r="BY19" s="30"/>
      <c r="BZ19" s="30">
        <v>41</v>
      </c>
      <c r="CA19" s="30"/>
    </row>
    <row r="20" spans="1:79" ht="47.25" x14ac:dyDescent="0.25">
      <c r="A20" s="26" t="s">
        <v>30</v>
      </c>
      <c r="B20" s="30">
        <v>38</v>
      </c>
      <c r="C20" s="30"/>
      <c r="D20" s="30"/>
      <c r="E20" s="30">
        <v>30</v>
      </c>
      <c r="F20" s="30">
        <v>5</v>
      </c>
      <c r="G20" s="30">
        <v>1</v>
      </c>
      <c r="H20" s="30">
        <v>15</v>
      </c>
      <c r="I20" s="30">
        <v>1</v>
      </c>
      <c r="J20" s="30"/>
      <c r="K20" s="30">
        <v>3</v>
      </c>
      <c r="L20" s="30">
        <v>8</v>
      </c>
      <c r="M20" s="30">
        <v>2</v>
      </c>
      <c r="N20" s="30">
        <v>18</v>
      </c>
      <c r="O20" s="30">
        <v>4</v>
      </c>
      <c r="P20" s="30"/>
      <c r="Q20" s="30"/>
      <c r="R20" s="30">
        <v>1</v>
      </c>
      <c r="S20" s="30">
        <v>13</v>
      </c>
      <c r="T20" s="30">
        <v>24</v>
      </c>
      <c r="U20" s="30"/>
      <c r="V20" s="30"/>
      <c r="W20" s="30">
        <v>1</v>
      </c>
      <c r="X20" s="30">
        <v>9</v>
      </c>
      <c r="Y20" s="30">
        <v>14</v>
      </c>
      <c r="Z20" s="30">
        <v>12</v>
      </c>
      <c r="AA20" s="30"/>
      <c r="AB20" s="30"/>
      <c r="AC20" s="30"/>
      <c r="AD20" s="30">
        <v>1</v>
      </c>
      <c r="AE20" s="30">
        <v>10</v>
      </c>
      <c r="AF20" s="30">
        <v>15</v>
      </c>
      <c r="AG20" s="30">
        <v>5</v>
      </c>
      <c r="AH20" s="30"/>
      <c r="AI20" s="30">
        <v>1</v>
      </c>
      <c r="AJ20" s="30">
        <v>2</v>
      </c>
      <c r="AK20" s="30">
        <v>5</v>
      </c>
      <c r="AL20" s="30">
        <v>88</v>
      </c>
      <c r="AM20" s="30"/>
      <c r="AN20" s="30"/>
      <c r="AO20" s="30">
        <v>21</v>
      </c>
      <c r="AP20" s="30">
        <v>26</v>
      </c>
      <c r="AQ20" s="30">
        <v>40</v>
      </c>
      <c r="AR20" s="30">
        <v>28</v>
      </c>
      <c r="AS20" s="30"/>
      <c r="AT20" s="30"/>
      <c r="AU20" s="30"/>
      <c r="AV20" s="30">
        <v>3</v>
      </c>
      <c r="AW20" s="30">
        <v>16</v>
      </c>
      <c r="AX20" s="30">
        <v>51</v>
      </c>
      <c r="AY20" s="30"/>
      <c r="AZ20" s="30"/>
      <c r="BA20" s="30">
        <v>8</v>
      </c>
      <c r="BB20" s="30">
        <v>15</v>
      </c>
      <c r="BC20" s="30">
        <v>28</v>
      </c>
      <c r="BD20" s="30">
        <v>55</v>
      </c>
      <c r="BE20" s="30"/>
      <c r="BF20" s="30"/>
      <c r="BG20" s="30">
        <v>4</v>
      </c>
      <c r="BH20" s="30"/>
      <c r="BI20" s="30">
        <v>42</v>
      </c>
      <c r="BJ20" s="30">
        <v>282</v>
      </c>
      <c r="BK20" s="30">
        <v>5</v>
      </c>
      <c r="BL20" s="30"/>
      <c r="BM20" s="30">
        <v>59</v>
      </c>
      <c r="BN20" s="30"/>
      <c r="BO20" s="30">
        <v>172</v>
      </c>
      <c r="BP20" s="30">
        <v>27</v>
      </c>
      <c r="BQ20" s="30">
        <v>2</v>
      </c>
      <c r="BR20" s="30"/>
      <c r="BS20" s="30"/>
      <c r="BT20" s="30">
        <v>22</v>
      </c>
      <c r="BU20" s="30">
        <v>1</v>
      </c>
      <c r="BV20" s="30">
        <v>833</v>
      </c>
      <c r="BW20" s="30">
        <v>1</v>
      </c>
      <c r="BX20" s="30"/>
      <c r="BY20" s="30">
        <v>222</v>
      </c>
      <c r="BZ20" s="30">
        <v>458</v>
      </c>
      <c r="CA20" s="30">
        <v>27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4"/>
  <sheetViews>
    <sheetView zoomScale="75" zoomScaleNormal="75" workbookViewId="0">
      <pane xSplit="1" ySplit="4" topLeftCell="B11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6.42578125" style="2" customWidth="1"/>
    <col min="3" max="3" width="11.85546875" style="2" customWidth="1"/>
    <col min="4" max="4" width="11.42578125" style="2" customWidth="1"/>
    <col min="5" max="5" width="12.7109375" style="2" customWidth="1"/>
    <col min="6" max="6" width="14.85546875" style="2" customWidth="1"/>
    <col min="7" max="7" width="15.28515625" style="2" customWidth="1"/>
    <col min="8" max="8" width="17.28515625" style="2" bestFit="1" customWidth="1"/>
    <col min="9" max="9" width="16" style="2" bestFit="1" customWidth="1"/>
    <col min="10" max="10" width="12.7109375" style="2" bestFit="1" customWidth="1"/>
    <col min="11" max="13" width="16" style="2" bestFit="1" customWidth="1"/>
    <col min="14" max="14" width="17.28515625" style="2" bestFit="1" customWidth="1"/>
    <col min="15" max="15" width="16" style="2" bestFit="1" customWidth="1"/>
    <col min="16" max="16" width="12.7109375" style="2" bestFit="1" customWidth="1"/>
    <col min="17" max="19" width="16" style="2" bestFit="1" customWidth="1"/>
    <col min="20" max="20" width="17.28515625" style="2" bestFit="1" customWidth="1"/>
    <col min="21" max="21" width="16" style="2" bestFit="1" customWidth="1"/>
    <col min="22" max="22" width="12.7109375" style="2" bestFit="1" customWidth="1"/>
    <col min="23" max="25" width="16" style="2" bestFit="1" customWidth="1"/>
    <col min="26" max="26" width="17.28515625" style="2" bestFit="1" customWidth="1"/>
    <col min="27" max="27" width="16" style="2" bestFit="1" customWidth="1"/>
    <col min="28" max="28" width="12.7109375" style="2" bestFit="1" customWidth="1"/>
    <col min="29" max="31" width="16" style="2" bestFit="1" customWidth="1"/>
    <col min="32" max="32" width="17.28515625" style="2" bestFit="1" customWidth="1"/>
    <col min="33" max="33" width="16" style="2" bestFit="1" customWidth="1"/>
    <col min="34" max="34" width="12.7109375" style="2" bestFit="1" customWidth="1"/>
    <col min="35" max="37" width="16" style="2" bestFit="1" customWidth="1"/>
    <col min="38" max="16384" width="9.140625" style="2"/>
  </cols>
  <sheetData>
    <row r="1" spans="1:37" ht="35.25" customHeight="1" x14ac:dyDescent="0.25">
      <c r="A1" s="6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2.5" customHeight="1" x14ac:dyDescent="0.2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7" x14ac:dyDescent="0.25">
      <c r="A3" s="62"/>
      <c r="B3" s="59">
        <v>2017</v>
      </c>
      <c r="C3" s="59"/>
      <c r="D3" s="59"/>
      <c r="E3" s="59"/>
      <c r="F3" s="59"/>
      <c r="G3" s="59"/>
      <c r="H3" s="59">
        <v>2018</v>
      </c>
      <c r="I3" s="59"/>
      <c r="J3" s="59"/>
      <c r="K3" s="59"/>
      <c r="L3" s="59"/>
      <c r="M3" s="59"/>
      <c r="N3" s="59">
        <v>2019</v>
      </c>
      <c r="O3" s="59"/>
      <c r="P3" s="59"/>
      <c r="Q3" s="59"/>
      <c r="R3" s="59"/>
      <c r="S3" s="59"/>
      <c r="T3" s="59">
        <v>2020</v>
      </c>
      <c r="U3" s="59"/>
      <c r="V3" s="59"/>
      <c r="W3" s="59"/>
      <c r="X3" s="59"/>
      <c r="Y3" s="59"/>
      <c r="Z3" s="59">
        <v>2021</v>
      </c>
      <c r="AA3" s="59"/>
      <c r="AB3" s="59"/>
      <c r="AC3" s="59"/>
      <c r="AD3" s="59"/>
      <c r="AE3" s="59"/>
      <c r="AF3" s="59">
        <v>2022</v>
      </c>
      <c r="AG3" s="59"/>
      <c r="AH3" s="59"/>
      <c r="AI3" s="59"/>
      <c r="AJ3" s="59"/>
      <c r="AK3" s="59"/>
    </row>
    <row r="4" spans="1:37" ht="47.25" x14ac:dyDescent="0.25">
      <c r="A4" s="62"/>
      <c r="B4" s="24" t="s">
        <v>7</v>
      </c>
      <c r="C4" s="24" t="s">
        <v>14</v>
      </c>
      <c r="D4" s="37" t="s">
        <v>79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37" t="s">
        <v>79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37" t="s">
        <v>79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37" t="s">
        <v>79</v>
      </c>
      <c r="W4" s="24" t="s">
        <v>9</v>
      </c>
      <c r="X4" s="24" t="s">
        <v>10</v>
      </c>
      <c r="Y4" s="24" t="s">
        <v>11</v>
      </c>
      <c r="Z4" s="39" t="s">
        <v>7</v>
      </c>
      <c r="AA4" s="39" t="s">
        <v>14</v>
      </c>
      <c r="AB4" s="39" t="s">
        <v>79</v>
      </c>
      <c r="AC4" s="39" t="s">
        <v>9</v>
      </c>
      <c r="AD4" s="39" t="s">
        <v>10</v>
      </c>
      <c r="AE4" s="39" t="s">
        <v>11</v>
      </c>
      <c r="AF4" s="55" t="s">
        <v>7</v>
      </c>
      <c r="AG4" s="55" t="s">
        <v>14</v>
      </c>
      <c r="AH4" s="55" t="s">
        <v>79</v>
      </c>
      <c r="AI4" s="55" t="s">
        <v>9</v>
      </c>
      <c r="AJ4" s="55" t="s">
        <v>10</v>
      </c>
      <c r="AK4" s="55" t="s">
        <v>11</v>
      </c>
    </row>
    <row r="5" spans="1:37" s="9" customFormat="1" ht="31.5" x14ac:dyDescent="0.25">
      <c r="A5" s="28" t="s">
        <v>13</v>
      </c>
      <c r="B5" s="46">
        <v>11236145</v>
      </c>
      <c r="C5" s="46">
        <f t="shared" ref="C5:AE5" si="0">SUM(C6:C24)</f>
        <v>476679</v>
      </c>
      <c r="D5" s="46">
        <f t="shared" si="0"/>
        <v>1702</v>
      </c>
      <c r="E5" s="46">
        <f t="shared" si="0"/>
        <v>4863448</v>
      </c>
      <c r="F5" s="46">
        <f t="shared" si="0"/>
        <v>4662439</v>
      </c>
      <c r="G5" s="46">
        <v>281476</v>
      </c>
      <c r="H5" s="46">
        <f t="shared" si="0"/>
        <v>13556371</v>
      </c>
      <c r="I5" s="46">
        <f t="shared" si="0"/>
        <v>629885</v>
      </c>
      <c r="J5" s="46">
        <f t="shared" si="0"/>
        <v>33274</v>
      </c>
      <c r="K5" s="46">
        <f t="shared" si="0"/>
        <v>6394872</v>
      </c>
      <c r="L5" s="46">
        <f t="shared" si="0"/>
        <v>4494206</v>
      </c>
      <c r="M5" s="46">
        <f t="shared" si="0"/>
        <v>1011973</v>
      </c>
      <c r="N5" s="46">
        <f t="shared" si="0"/>
        <v>10113927</v>
      </c>
      <c r="O5" s="46">
        <f t="shared" si="0"/>
        <v>625084</v>
      </c>
      <c r="P5" s="46"/>
      <c r="Q5" s="46">
        <f t="shared" si="0"/>
        <v>2975781</v>
      </c>
      <c r="R5" s="46">
        <f t="shared" si="0"/>
        <v>4473873</v>
      </c>
      <c r="S5" s="46">
        <f t="shared" si="0"/>
        <v>1173115</v>
      </c>
      <c r="T5" s="46">
        <f t="shared" si="0"/>
        <v>17800692</v>
      </c>
      <c r="U5" s="46">
        <f t="shared" si="0"/>
        <v>968269</v>
      </c>
      <c r="V5" s="46"/>
      <c r="W5" s="46">
        <f t="shared" si="0"/>
        <v>8444091</v>
      </c>
      <c r="X5" s="46">
        <f t="shared" si="0"/>
        <v>6352661</v>
      </c>
      <c r="Y5" s="46">
        <f t="shared" si="0"/>
        <v>1023381</v>
      </c>
      <c r="Z5" s="46">
        <f t="shared" si="0"/>
        <v>10233230</v>
      </c>
      <c r="AA5" s="46">
        <f t="shared" si="0"/>
        <v>1415237</v>
      </c>
      <c r="AB5" s="46"/>
      <c r="AC5" s="46">
        <f t="shared" si="0"/>
        <v>2279748</v>
      </c>
      <c r="AD5" s="46">
        <f t="shared" si="0"/>
        <v>4666278</v>
      </c>
      <c r="AE5" s="46">
        <f t="shared" si="0"/>
        <v>1290187</v>
      </c>
      <c r="AF5" s="46">
        <v>13374010</v>
      </c>
      <c r="AG5" s="46">
        <v>614724</v>
      </c>
      <c r="AH5" s="46">
        <v>150</v>
      </c>
      <c r="AI5" s="46">
        <v>2713528</v>
      </c>
      <c r="AJ5" s="46">
        <v>3279512</v>
      </c>
      <c r="AK5" s="46">
        <v>6143105</v>
      </c>
    </row>
    <row r="6" spans="1:37" customFormat="1" ht="63" x14ac:dyDescent="0.25">
      <c r="A6" s="34" t="s">
        <v>60</v>
      </c>
      <c r="B6" s="47">
        <v>673181</v>
      </c>
      <c r="C6" s="47">
        <v>43868</v>
      </c>
      <c r="D6" s="47"/>
      <c r="E6" s="47">
        <v>34254</v>
      </c>
      <c r="F6" s="47">
        <v>38651</v>
      </c>
      <c r="G6" s="47">
        <v>8681</v>
      </c>
      <c r="H6" s="47">
        <v>1018425</v>
      </c>
      <c r="I6" s="47">
        <v>17167</v>
      </c>
      <c r="J6" s="47"/>
      <c r="K6" s="47">
        <v>69406</v>
      </c>
      <c r="L6" s="47">
        <v>164585</v>
      </c>
      <c r="M6" s="47">
        <v>58350</v>
      </c>
      <c r="N6" s="47">
        <v>438677</v>
      </c>
      <c r="O6" s="47">
        <v>1501</v>
      </c>
      <c r="P6" s="47"/>
      <c r="Q6" s="47">
        <v>85041</v>
      </c>
      <c r="R6" s="47">
        <v>24941</v>
      </c>
      <c r="S6" s="47">
        <v>38063</v>
      </c>
      <c r="T6" s="47">
        <v>371478</v>
      </c>
      <c r="U6" s="47">
        <v>1399</v>
      </c>
      <c r="V6" s="47"/>
      <c r="W6" s="47">
        <v>3028</v>
      </c>
      <c r="X6" s="47">
        <v>22901</v>
      </c>
      <c r="Y6" s="47">
        <v>29160</v>
      </c>
      <c r="Z6" s="47">
        <v>523074</v>
      </c>
      <c r="AA6" s="47">
        <v>9042</v>
      </c>
      <c r="AB6" s="47"/>
      <c r="AC6" s="47">
        <v>110527</v>
      </c>
      <c r="AD6" s="47">
        <v>112752</v>
      </c>
      <c r="AE6" s="47">
        <v>36696</v>
      </c>
      <c r="AF6" s="47">
        <v>938769</v>
      </c>
      <c r="AG6" s="47">
        <v>69675</v>
      </c>
      <c r="AH6" s="47" t="s">
        <v>84</v>
      </c>
      <c r="AI6" s="47">
        <v>145062</v>
      </c>
      <c r="AJ6" s="47">
        <v>253052</v>
      </c>
      <c r="AK6" s="47">
        <v>109426</v>
      </c>
    </row>
    <row r="7" spans="1:37" customFormat="1" ht="31.5" x14ac:dyDescent="0.25">
      <c r="A7" s="34" t="s">
        <v>61</v>
      </c>
      <c r="B7" s="47">
        <v>295822</v>
      </c>
      <c r="C7" s="47">
        <v>1906</v>
      </c>
      <c r="D7" s="47"/>
      <c r="E7" s="47">
        <v>48910</v>
      </c>
      <c r="F7" s="47">
        <v>181494</v>
      </c>
      <c r="G7" s="47">
        <v>63160</v>
      </c>
      <c r="H7" s="47">
        <v>1319224</v>
      </c>
      <c r="I7" s="47"/>
      <c r="J7" s="47"/>
      <c r="K7" s="47">
        <v>1136399</v>
      </c>
      <c r="L7" s="47">
        <v>89116</v>
      </c>
      <c r="M7" s="47">
        <v>93709</v>
      </c>
      <c r="N7" s="47">
        <v>518327</v>
      </c>
      <c r="O7" s="47">
        <v>2218</v>
      </c>
      <c r="P7" s="47"/>
      <c r="Q7" s="47">
        <v>49036</v>
      </c>
      <c r="R7" s="47">
        <v>162146</v>
      </c>
      <c r="S7" s="47">
        <v>29141</v>
      </c>
      <c r="T7" s="47">
        <v>199218</v>
      </c>
      <c r="U7" s="47"/>
      <c r="V7" s="47"/>
      <c r="W7" s="47">
        <v>66753</v>
      </c>
      <c r="X7" s="47">
        <v>123440</v>
      </c>
      <c r="Y7" s="47">
        <v>9025</v>
      </c>
      <c r="Z7" s="47">
        <v>208065</v>
      </c>
      <c r="AA7" s="47">
        <v>0</v>
      </c>
      <c r="AB7" s="47"/>
      <c r="AC7" s="47">
        <v>62620</v>
      </c>
      <c r="AD7" s="47">
        <v>89762</v>
      </c>
      <c r="AE7" s="47">
        <v>34629</v>
      </c>
      <c r="AF7" s="47">
        <v>122882</v>
      </c>
      <c r="AG7" s="47">
        <v>12000</v>
      </c>
      <c r="AH7" s="47" t="s">
        <v>84</v>
      </c>
      <c r="AI7" s="47">
        <v>31284</v>
      </c>
      <c r="AJ7" s="47">
        <v>11845</v>
      </c>
      <c r="AK7" s="47">
        <v>22761</v>
      </c>
    </row>
    <row r="8" spans="1:37" customFormat="1" ht="31.5" x14ac:dyDescent="0.25">
      <c r="A8" s="34" t="s">
        <v>62</v>
      </c>
      <c r="B8" s="47">
        <v>2177729</v>
      </c>
      <c r="C8" s="47">
        <v>146960</v>
      </c>
      <c r="D8" s="47"/>
      <c r="E8" s="47">
        <v>444820</v>
      </c>
      <c r="F8" s="47">
        <v>1293302</v>
      </c>
      <c r="G8" s="47">
        <v>88214</v>
      </c>
      <c r="H8" s="47">
        <v>2379022</v>
      </c>
      <c r="I8" s="47">
        <v>432480</v>
      </c>
      <c r="J8" s="47"/>
      <c r="K8" s="47">
        <v>21699</v>
      </c>
      <c r="L8" s="47">
        <v>1733871</v>
      </c>
      <c r="M8" s="47">
        <v>47832</v>
      </c>
      <c r="N8" s="47">
        <v>985153</v>
      </c>
      <c r="O8" s="47">
        <v>383853</v>
      </c>
      <c r="P8" s="47"/>
      <c r="Q8" s="47">
        <v>6505</v>
      </c>
      <c r="R8" s="47">
        <v>502946</v>
      </c>
      <c r="S8" s="47">
        <v>51538</v>
      </c>
      <c r="T8" s="47">
        <v>8784814</v>
      </c>
      <c r="U8" s="47">
        <v>489824</v>
      </c>
      <c r="V8" s="47"/>
      <c r="W8" s="47">
        <v>5433105</v>
      </c>
      <c r="X8" s="47">
        <v>2778924</v>
      </c>
      <c r="Y8" s="47">
        <v>44437</v>
      </c>
      <c r="Z8" s="47">
        <v>1107610</v>
      </c>
      <c r="AA8" s="47">
        <v>266531</v>
      </c>
      <c r="AB8" s="47"/>
      <c r="AC8" s="47">
        <v>107559</v>
      </c>
      <c r="AD8" s="47">
        <v>622709</v>
      </c>
      <c r="AE8" s="47">
        <v>53862</v>
      </c>
      <c r="AF8" s="47">
        <v>842797</v>
      </c>
      <c r="AG8" s="47">
        <v>90131</v>
      </c>
      <c r="AH8" s="47" t="s">
        <v>84</v>
      </c>
      <c r="AI8" s="47">
        <v>95449</v>
      </c>
      <c r="AJ8" s="47">
        <v>448746</v>
      </c>
      <c r="AK8" s="47">
        <v>136697</v>
      </c>
    </row>
    <row r="9" spans="1:37" customFormat="1" ht="78.75" x14ac:dyDescent="0.25">
      <c r="A9" s="34" t="s">
        <v>63</v>
      </c>
      <c r="B9" s="47">
        <v>636981</v>
      </c>
      <c r="C9" s="47">
        <v>20151</v>
      </c>
      <c r="D9" s="47"/>
      <c r="E9" s="47">
        <v>303754</v>
      </c>
      <c r="F9" s="47">
        <v>307233</v>
      </c>
      <c r="G9" s="47">
        <v>5385</v>
      </c>
      <c r="H9" s="47">
        <v>587205</v>
      </c>
      <c r="I9" s="47">
        <v>147</v>
      </c>
      <c r="J9" s="47"/>
      <c r="K9" s="47">
        <v>150465</v>
      </c>
      <c r="L9" s="47">
        <v>433446</v>
      </c>
      <c r="M9" s="47">
        <v>3140</v>
      </c>
      <c r="N9" s="47">
        <v>1857405</v>
      </c>
      <c r="O9" s="47">
        <v>21145</v>
      </c>
      <c r="P9" s="47"/>
      <c r="Q9" s="47">
        <v>905539</v>
      </c>
      <c r="R9" s="47">
        <v>925955</v>
      </c>
      <c r="S9" s="47">
        <v>4759</v>
      </c>
      <c r="T9" s="47">
        <v>1459449</v>
      </c>
      <c r="U9" s="47">
        <v>28279</v>
      </c>
      <c r="V9" s="47"/>
      <c r="W9" s="47">
        <v>642259</v>
      </c>
      <c r="X9" s="47">
        <v>763467</v>
      </c>
      <c r="Y9" s="47">
        <v>22195</v>
      </c>
      <c r="Z9" s="47">
        <v>1154505</v>
      </c>
      <c r="AA9" s="47">
        <v>7244</v>
      </c>
      <c r="AB9" s="47"/>
      <c r="AC9" s="47">
        <v>441726</v>
      </c>
      <c r="AD9" s="47">
        <v>669546</v>
      </c>
      <c r="AE9" s="47">
        <v>27854</v>
      </c>
      <c r="AF9" s="47">
        <v>1719128</v>
      </c>
      <c r="AG9" s="47">
        <v>80747</v>
      </c>
      <c r="AH9" s="47" t="s">
        <v>84</v>
      </c>
      <c r="AI9" s="47">
        <v>485902</v>
      </c>
      <c r="AJ9" s="47">
        <v>986806</v>
      </c>
      <c r="AK9" s="47">
        <v>151559</v>
      </c>
    </row>
    <row r="10" spans="1:37" customFormat="1" ht="94.5" x14ac:dyDescent="0.25">
      <c r="A10" s="34" t="s">
        <v>64</v>
      </c>
      <c r="B10" s="47">
        <v>18597</v>
      </c>
      <c r="C10" s="47">
        <v>4841</v>
      </c>
      <c r="D10" s="47"/>
      <c r="E10" s="47"/>
      <c r="F10" s="47">
        <v>13176</v>
      </c>
      <c r="G10" s="47">
        <v>580</v>
      </c>
      <c r="H10" s="47">
        <v>3460835</v>
      </c>
      <c r="I10" s="47">
        <v>10711</v>
      </c>
      <c r="J10" s="47"/>
      <c r="K10" s="47">
        <v>3421064</v>
      </c>
      <c r="L10" s="47">
        <v>5653</v>
      </c>
      <c r="M10" s="47">
        <v>18594</v>
      </c>
      <c r="N10" s="47">
        <v>5839</v>
      </c>
      <c r="O10" s="47"/>
      <c r="P10" s="47"/>
      <c r="Q10" s="47">
        <v>1326</v>
      </c>
      <c r="R10" s="47">
        <v>4343</v>
      </c>
      <c r="S10" s="47">
        <v>170</v>
      </c>
      <c r="T10" s="47">
        <v>71427</v>
      </c>
      <c r="U10" s="47"/>
      <c r="V10" s="47"/>
      <c r="W10" s="47">
        <v>65723</v>
      </c>
      <c r="X10" s="47">
        <v>5343</v>
      </c>
      <c r="Y10" s="47">
        <v>140</v>
      </c>
      <c r="Z10" s="47">
        <v>20447</v>
      </c>
      <c r="AA10" s="47"/>
      <c r="AB10" s="47"/>
      <c r="AC10" s="47">
        <v>2007</v>
      </c>
      <c r="AD10" s="47">
        <v>16212</v>
      </c>
      <c r="AE10" s="47">
        <v>2228</v>
      </c>
      <c r="AF10" s="47">
        <v>218079</v>
      </c>
      <c r="AG10" s="47" t="s">
        <v>84</v>
      </c>
      <c r="AH10" s="47" t="s">
        <v>84</v>
      </c>
      <c r="AI10" s="47" t="s">
        <v>84</v>
      </c>
      <c r="AJ10" s="47">
        <v>9810</v>
      </c>
      <c r="AK10" s="47">
        <v>145312</v>
      </c>
    </row>
    <row r="11" spans="1:37" customFormat="1" x14ac:dyDescent="0.25">
      <c r="A11" s="34" t="s">
        <v>65</v>
      </c>
      <c r="B11" s="47">
        <v>80662</v>
      </c>
      <c r="C11" s="47">
        <v>23451</v>
      </c>
      <c r="D11" s="47"/>
      <c r="E11" s="47"/>
      <c r="F11" s="47">
        <v>31396</v>
      </c>
      <c r="G11" s="47">
        <v>23227</v>
      </c>
      <c r="H11" s="47">
        <v>780186</v>
      </c>
      <c r="I11" s="47">
        <v>154</v>
      </c>
      <c r="J11" s="47"/>
      <c r="K11" s="47">
        <v>331</v>
      </c>
      <c r="L11" s="47">
        <v>286298</v>
      </c>
      <c r="M11" s="47">
        <v>391162</v>
      </c>
      <c r="N11" s="47">
        <v>936440</v>
      </c>
      <c r="O11" s="47">
        <v>49292</v>
      </c>
      <c r="P11" s="47"/>
      <c r="Q11" s="47">
        <v>395</v>
      </c>
      <c r="R11" s="47">
        <v>154496</v>
      </c>
      <c r="S11" s="47">
        <v>561037</v>
      </c>
      <c r="T11" s="47">
        <v>708794</v>
      </c>
      <c r="U11" s="47">
        <v>8600</v>
      </c>
      <c r="V11" s="47"/>
      <c r="W11" s="47">
        <v>0</v>
      </c>
      <c r="X11" s="47">
        <v>244594</v>
      </c>
      <c r="Y11" s="47">
        <v>135617</v>
      </c>
      <c r="Z11" s="47">
        <v>234451</v>
      </c>
      <c r="AA11" s="47">
        <v>7946</v>
      </c>
      <c r="AB11" s="47"/>
      <c r="AC11" s="47">
        <v>4959</v>
      </c>
      <c r="AD11" s="47">
        <v>84674</v>
      </c>
      <c r="AE11" s="47">
        <v>114434</v>
      </c>
      <c r="AF11" s="47">
        <v>831800</v>
      </c>
      <c r="AG11" s="47">
        <v>34550</v>
      </c>
      <c r="AH11" s="47" t="s">
        <v>84</v>
      </c>
      <c r="AI11" s="47">
        <v>5784</v>
      </c>
      <c r="AJ11" s="47">
        <v>183674</v>
      </c>
      <c r="AK11" s="47">
        <v>567710</v>
      </c>
    </row>
    <row r="12" spans="1:37" customFormat="1" ht="63" x14ac:dyDescent="0.25">
      <c r="A12" s="34" t="s">
        <v>66</v>
      </c>
      <c r="B12" s="47">
        <v>83646</v>
      </c>
      <c r="C12" s="47">
        <v>8956</v>
      </c>
      <c r="D12" s="47">
        <v>1702</v>
      </c>
      <c r="E12" s="47">
        <v>12433</v>
      </c>
      <c r="F12" s="47">
        <v>37201</v>
      </c>
      <c r="G12" s="47">
        <v>9099</v>
      </c>
      <c r="H12" s="47">
        <v>52504</v>
      </c>
      <c r="I12" s="47">
        <v>23743</v>
      </c>
      <c r="J12" s="47">
        <v>23339</v>
      </c>
      <c r="K12" s="47">
        <v>6408</v>
      </c>
      <c r="L12" s="47">
        <v>11114</v>
      </c>
      <c r="M12" s="47">
        <v>11031</v>
      </c>
      <c r="N12" s="47">
        <v>443319</v>
      </c>
      <c r="O12" s="47">
        <v>3598</v>
      </c>
      <c r="P12" s="47"/>
      <c r="Q12" s="47">
        <v>258386</v>
      </c>
      <c r="R12" s="47">
        <v>74901</v>
      </c>
      <c r="S12" s="47">
        <v>102345</v>
      </c>
      <c r="T12" s="47">
        <v>842328</v>
      </c>
      <c r="U12" s="47">
        <v>5267</v>
      </c>
      <c r="V12" s="47"/>
      <c r="W12" s="47">
        <v>505192</v>
      </c>
      <c r="X12" s="47">
        <v>281909</v>
      </c>
      <c r="Y12" s="47">
        <v>18406</v>
      </c>
      <c r="Z12" s="47">
        <v>1390097</v>
      </c>
      <c r="AA12" s="47">
        <v>9967</v>
      </c>
      <c r="AB12" s="47"/>
      <c r="AC12" s="47">
        <v>333954</v>
      </c>
      <c r="AD12" s="47">
        <v>1016882</v>
      </c>
      <c r="AE12" s="47">
        <v>19977</v>
      </c>
      <c r="AF12" s="47">
        <v>1778383</v>
      </c>
      <c r="AG12" s="47">
        <v>185726</v>
      </c>
      <c r="AH12" s="47" t="s">
        <v>84</v>
      </c>
      <c r="AI12" s="47">
        <v>879475</v>
      </c>
      <c r="AJ12" s="47">
        <v>648278</v>
      </c>
      <c r="AK12" s="47">
        <v>50050</v>
      </c>
    </row>
    <row r="13" spans="1:37" customFormat="1" ht="31.5" x14ac:dyDescent="0.25">
      <c r="A13" s="34" t="s">
        <v>67</v>
      </c>
      <c r="B13" s="47">
        <v>2308711</v>
      </c>
      <c r="C13" s="47">
        <v>129729</v>
      </c>
      <c r="D13" s="47"/>
      <c r="E13" s="47">
        <v>1178795</v>
      </c>
      <c r="F13" s="47">
        <v>929689</v>
      </c>
      <c r="G13" s="47">
        <v>56089</v>
      </c>
      <c r="H13" s="47">
        <v>2046430</v>
      </c>
      <c r="I13" s="47">
        <v>131483</v>
      </c>
      <c r="J13" s="47">
        <v>9935</v>
      </c>
      <c r="K13" s="47">
        <v>1106033</v>
      </c>
      <c r="L13" s="47">
        <v>445652</v>
      </c>
      <c r="M13" s="47">
        <v>361431</v>
      </c>
      <c r="N13" s="47">
        <v>3057300</v>
      </c>
      <c r="O13" s="47">
        <v>145423</v>
      </c>
      <c r="P13" s="47"/>
      <c r="Q13" s="47">
        <v>1133377</v>
      </c>
      <c r="R13" s="47">
        <v>1388960</v>
      </c>
      <c r="S13" s="47">
        <v>376512</v>
      </c>
      <c r="T13" s="47">
        <v>2565030</v>
      </c>
      <c r="U13" s="47">
        <v>254591</v>
      </c>
      <c r="V13" s="47"/>
      <c r="W13" s="47">
        <v>852601</v>
      </c>
      <c r="X13" s="47">
        <v>825299</v>
      </c>
      <c r="Y13" s="47">
        <v>630681</v>
      </c>
      <c r="Z13" s="47">
        <v>3053803</v>
      </c>
      <c r="AA13" s="47">
        <v>1097111</v>
      </c>
      <c r="AB13" s="47"/>
      <c r="AC13" s="47">
        <v>668003</v>
      </c>
      <c r="AD13" s="47">
        <v>757389</v>
      </c>
      <c r="AE13" s="47">
        <v>512605</v>
      </c>
      <c r="AF13" s="47">
        <v>6099708</v>
      </c>
      <c r="AG13" s="47">
        <v>93775</v>
      </c>
      <c r="AH13" s="47" t="s">
        <v>84</v>
      </c>
      <c r="AI13" s="47">
        <v>901456</v>
      </c>
      <c r="AJ13" s="47">
        <v>167978</v>
      </c>
      <c r="AK13" s="47">
        <v>4931284</v>
      </c>
    </row>
    <row r="14" spans="1:37" customFormat="1" ht="47.25" x14ac:dyDescent="0.25">
      <c r="A14" s="34" t="s">
        <v>68</v>
      </c>
      <c r="B14" s="47">
        <v>110</v>
      </c>
      <c r="C14" s="47"/>
      <c r="D14" s="47"/>
      <c r="E14" s="47"/>
      <c r="F14" s="47">
        <v>110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>
        <v>337</v>
      </c>
      <c r="U14" s="47"/>
      <c r="V14" s="47"/>
      <c r="W14" s="47"/>
      <c r="X14" s="47">
        <v>337</v>
      </c>
      <c r="Y14" s="47"/>
      <c r="Z14" s="47">
        <v>25467</v>
      </c>
      <c r="AA14" s="47">
        <v>4687</v>
      </c>
      <c r="AB14" s="47"/>
      <c r="AC14" s="47"/>
      <c r="AD14" s="47">
        <v>20780</v>
      </c>
      <c r="AE14" s="47"/>
      <c r="AF14" s="47">
        <v>23357</v>
      </c>
      <c r="AG14" s="47">
        <v>5589</v>
      </c>
      <c r="AH14" s="47" t="s">
        <v>84</v>
      </c>
      <c r="AI14" s="47" t="s">
        <v>84</v>
      </c>
      <c r="AJ14" s="47">
        <v>17768</v>
      </c>
      <c r="AK14" s="47" t="s">
        <v>84</v>
      </c>
    </row>
    <row r="15" spans="1:37" customFormat="1" ht="31.5" x14ac:dyDescent="0.25">
      <c r="A15" s="34" t="s">
        <v>69</v>
      </c>
      <c r="B15" s="47">
        <v>1686356</v>
      </c>
      <c r="C15" s="47">
        <v>15682</v>
      </c>
      <c r="D15" s="47"/>
      <c r="E15" s="47">
        <v>70350</v>
      </c>
      <c r="F15" s="47">
        <v>1442695</v>
      </c>
      <c r="G15" s="47">
        <v>14009</v>
      </c>
      <c r="H15" s="47">
        <v>1582878</v>
      </c>
      <c r="I15" s="47">
        <v>10718</v>
      </c>
      <c r="J15" s="47"/>
      <c r="K15" s="47">
        <v>344117</v>
      </c>
      <c r="L15" s="47">
        <v>1190185</v>
      </c>
      <c r="M15" s="47">
        <v>10221</v>
      </c>
      <c r="N15" s="47">
        <v>1790801</v>
      </c>
      <c r="O15" s="47">
        <v>18054</v>
      </c>
      <c r="P15" s="47"/>
      <c r="Q15" s="47">
        <v>497252</v>
      </c>
      <c r="R15" s="47">
        <v>1195847</v>
      </c>
      <c r="S15" s="47">
        <v>8878</v>
      </c>
      <c r="T15" s="47">
        <v>2110079</v>
      </c>
      <c r="U15" s="47">
        <v>34654</v>
      </c>
      <c r="V15" s="47"/>
      <c r="W15" s="47">
        <v>821043</v>
      </c>
      <c r="X15" s="47">
        <v>973613</v>
      </c>
      <c r="Y15" s="47">
        <v>19971</v>
      </c>
      <c r="Z15" s="47">
        <v>1434560</v>
      </c>
      <c r="AA15" s="47">
        <v>2047</v>
      </c>
      <c r="AB15" s="47"/>
      <c r="AC15" s="47">
        <v>151886</v>
      </c>
      <c r="AD15" s="47">
        <v>1076444</v>
      </c>
      <c r="AE15" s="47">
        <v>13427</v>
      </c>
      <c r="AF15" s="47">
        <v>201499</v>
      </c>
      <c r="AG15" s="47">
        <v>4460</v>
      </c>
      <c r="AH15" s="47" t="s">
        <v>84</v>
      </c>
      <c r="AI15" s="47">
        <v>17288</v>
      </c>
      <c r="AJ15" s="47">
        <v>172370</v>
      </c>
      <c r="AK15" s="47">
        <v>32</v>
      </c>
    </row>
    <row r="16" spans="1:37" customFormat="1" ht="31.5" x14ac:dyDescent="0.25">
      <c r="A16" s="34" t="s">
        <v>70</v>
      </c>
      <c r="B16" s="47">
        <v>203436</v>
      </c>
      <c r="C16" s="47">
        <v>57008</v>
      </c>
      <c r="D16" s="47"/>
      <c r="E16" s="47">
        <v>0</v>
      </c>
      <c r="F16" s="47">
        <v>119238</v>
      </c>
      <c r="G16" s="47">
        <v>8535</v>
      </c>
      <c r="H16" s="47">
        <v>41004</v>
      </c>
      <c r="I16" s="47">
        <v>1515</v>
      </c>
      <c r="J16" s="47"/>
      <c r="K16" s="47"/>
      <c r="L16" s="47">
        <v>35180</v>
      </c>
      <c r="M16" s="47">
        <v>4309</v>
      </c>
      <c r="N16" s="47">
        <v>14536</v>
      </c>
      <c r="O16" s="47"/>
      <c r="P16" s="47"/>
      <c r="Q16" s="47"/>
      <c r="R16" s="47">
        <v>14536</v>
      </c>
      <c r="S16" s="47"/>
      <c r="T16" s="47">
        <v>395015</v>
      </c>
      <c r="U16" s="47">
        <v>114512</v>
      </c>
      <c r="V16" s="47"/>
      <c r="W16" s="47"/>
      <c r="X16" s="47">
        <v>280315</v>
      </c>
      <c r="Y16" s="47">
        <v>188</v>
      </c>
      <c r="Z16" s="47">
        <v>143818</v>
      </c>
      <c r="AA16" s="47">
        <v>10662</v>
      </c>
      <c r="AB16" s="47"/>
      <c r="AC16" s="47">
        <v>2500</v>
      </c>
      <c r="AD16" s="47">
        <v>120516</v>
      </c>
      <c r="AE16" s="47">
        <v>10140</v>
      </c>
      <c r="AF16" s="47">
        <v>344342</v>
      </c>
      <c r="AG16" s="47">
        <v>19192</v>
      </c>
      <c r="AH16" s="47" t="s">
        <v>84</v>
      </c>
      <c r="AI16" s="47">
        <v>388</v>
      </c>
      <c r="AJ16" s="47">
        <v>322054</v>
      </c>
      <c r="AK16" s="47">
        <v>2708</v>
      </c>
    </row>
    <row r="17" spans="1:37" customFormat="1" ht="47.25" x14ac:dyDescent="0.25">
      <c r="A17" s="34" t="s">
        <v>71</v>
      </c>
      <c r="B17" s="47">
        <v>2991422</v>
      </c>
      <c r="C17" s="47">
        <v>24127</v>
      </c>
      <c r="D17" s="47"/>
      <c r="E17" s="47">
        <v>2770132</v>
      </c>
      <c r="F17" s="47">
        <v>197163</v>
      </c>
      <c r="G17" s="47"/>
      <c r="H17" s="47">
        <v>122804</v>
      </c>
      <c r="I17" s="47"/>
      <c r="J17" s="47"/>
      <c r="K17" s="47">
        <v>122243</v>
      </c>
      <c r="L17" s="47">
        <v>561</v>
      </c>
      <c r="M17" s="47"/>
      <c r="N17" s="47">
        <v>74</v>
      </c>
      <c r="O17" s="47"/>
      <c r="P17" s="47"/>
      <c r="Q17" s="47"/>
      <c r="R17" s="47">
        <v>74</v>
      </c>
      <c r="S17" s="47"/>
      <c r="T17" s="47">
        <v>237793</v>
      </c>
      <c r="U17" s="47">
        <v>601</v>
      </c>
      <c r="V17" s="47"/>
      <c r="W17" s="47">
        <v>50060</v>
      </c>
      <c r="X17" s="47">
        <v>38126</v>
      </c>
      <c r="Y17" s="47">
        <v>108533</v>
      </c>
      <c r="Z17" s="47">
        <v>844254</v>
      </c>
      <c r="AA17" s="47"/>
      <c r="AB17" s="47"/>
      <c r="AC17" s="47">
        <v>346521</v>
      </c>
      <c r="AD17" s="47">
        <v>54511</v>
      </c>
      <c r="AE17" s="47">
        <v>443222</v>
      </c>
      <c r="AF17" s="47">
        <v>151164</v>
      </c>
      <c r="AG17" s="47" t="s">
        <v>84</v>
      </c>
      <c r="AH17" s="47" t="s">
        <v>84</v>
      </c>
      <c r="AI17" s="47">
        <v>151164</v>
      </c>
      <c r="AJ17" s="47" t="s">
        <v>84</v>
      </c>
      <c r="AK17" s="47" t="s">
        <v>84</v>
      </c>
    </row>
    <row r="18" spans="1:37" customFormat="1" ht="47.25" x14ac:dyDescent="0.25">
      <c r="A18" s="34" t="s">
        <v>72</v>
      </c>
      <c r="B18" s="47">
        <v>1</v>
      </c>
      <c r="C18" s="47"/>
      <c r="D18" s="47"/>
      <c r="E18" s="47"/>
      <c r="F18" s="47">
        <v>1</v>
      </c>
      <c r="G18" s="47"/>
      <c r="H18" s="47"/>
      <c r="I18" s="47"/>
      <c r="J18" s="47"/>
      <c r="K18" s="47"/>
      <c r="L18" s="47"/>
      <c r="M18" s="47"/>
      <c r="N18" s="47">
        <v>391</v>
      </c>
      <c r="O18" s="47"/>
      <c r="P18" s="47"/>
      <c r="Q18" s="47"/>
      <c r="R18" s="47">
        <v>391</v>
      </c>
      <c r="S18" s="47"/>
      <c r="T18" s="47">
        <v>662</v>
      </c>
      <c r="U18" s="47"/>
      <c r="V18" s="47"/>
      <c r="W18" s="47"/>
      <c r="X18" s="47"/>
      <c r="Y18" s="47">
        <v>662</v>
      </c>
      <c r="Z18" s="47">
        <v>273</v>
      </c>
      <c r="AA18" s="47"/>
      <c r="AB18" s="47"/>
      <c r="AC18" s="47"/>
      <c r="AD18" s="47">
        <v>273</v>
      </c>
      <c r="AE18" s="47"/>
      <c r="AF18" s="47">
        <v>1565</v>
      </c>
      <c r="AG18" s="47" t="s">
        <v>84</v>
      </c>
      <c r="AH18" s="47" t="s">
        <v>84</v>
      </c>
      <c r="AI18" s="47" t="s">
        <v>84</v>
      </c>
      <c r="AJ18" s="47" t="s">
        <v>84</v>
      </c>
      <c r="AK18" s="47">
        <v>1315</v>
      </c>
    </row>
    <row r="19" spans="1:37" customFormat="1" ht="63" x14ac:dyDescent="0.25">
      <c r="A19" s="34" t="s">
        <v>73</v>
      </c>
      <c r="B19" s="47">
        <v>36682</v>
      </c>
      <c r="C19" s="47"/>
      <c r="D19" s="47"/>
      <c r="E19" s="47"/>
      <c r="F19" s="47">
        <v>36508</v>
      </c>
      <c r="G19" s="47">
        <v>174</v>
      </c>
      <c r="H19" s="47">
        <v>88204</v>
      </c>
      <c r="I19" s="47"/>
      <c r="J19" s="47"/>
      <c r="K19" s="47">
        <v>16707</v>
      </c>
      <c r="L19" s="47">
        <v>71497</v>
      </c>
      <c r="M19" s="47"/>
      <c r="N19" s="47">
        <v>59954</v>
      </c>
      <c r="O19" s="47"/>
      <c r="P19" s="47"/>
      <c r="Q19" s="47">
        <v>38924</v>
      </c>
      <c r="R19" s="47">
        <v>18626</v>
      </c>
      <c r="S19" s="47">
        <v>672</v>
      </c>
      <c r="T19" s="47">
        <v>42547</v>
      </c>
      <c r="U19" s="47">
        <v>30542</v>
      </c>
      <c r="V19" s="47"/>
      <c r="W19" s="47">
        <v>4327</v>
      </c>
      <c r="X19" s="47">
        <v>3312</v>
      </c>
      <c r="Y19" s="47">
        <v>4366</v>
      </c>
      <c r="Z19" s="47">
        <v>72571</v>
      </c>
      <c r="AA19" s="47"/>
      <c r="AB19" s="47"/>
      <c r="AC19" s="47">
        <v>47486</v>
      </c>
      <c r="AD19" s="47">
        <v>3593</v>
      </c>
      <c r="AE19" s="47">
        <v>21113</v>
      </c>
      <c r="AF19" s="47">
        <v>18096</v>
      </c>
      <c r="AG19" s="47">
        <v>150</v>
      </c>
      <c r="AH19" s="47">
        <v>150</v>
      </c>
      <c r="AI19" s="47">
        <v>276</v>
      </c>
      <c r="AJ19" s="47">
        <v>1479</v>
      </c>
      <c r="AK19" s="47">
        <v>16191</v>
      </c>
    </row>
    <row r="20" spans="1:37" customFormat="1" ht="63" x14ac:dyDescent="0.25">
      <c r="A20" s="34" t="s">
        <v>74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customFormat="1" x14ac:dyDescent="0.25">
      <c r="A21" s="34" t="s">
        <v>75</v>
      </c>
      <c r="B21" s="47">
        <v>2933</v>
      </c>
      <c r="C21" s="47"/>
      <c r="D21" s="47"/>
      <c r="E21" s="47"/>
      <c r="F21" s="47">
        <v>173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782</v>
      </c>
      <c r="U21" s="47"/>
      <c r="V21" s="47"/>
      <c r="W21" s="47"/>
      <c r="X21" s="47">
        <v>142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customFormat="1" ht="47.25" x14ac:dyDescent="0.25">
      <c r="A22" s="34" t="s">
        <v>76</v>
      </c>
      <c r="B22" s="47">
        <v>38526</v>
      </c>
      <c r="C22" s="47"/>
      <c r="D22" s="47"/>
      <c r="E22" s="47"/>
      <c r="F22" s="47">
        <v>34199</v>
      </c>
      <c r="G22" s="47">
        <v>4073</v>
      </c>
      <c r="H22" s="47">
        <v>77642</v>
      </c>
      <c r="I22" s="47">
        <v>1767</v>
      </c>
      <c r="J22" s="47"/>
      <c r="K22" s="47"/>
      <c r="L22" s="47">
        <v>27048</v>
      </c>
      <c r="M22" s="47">
        <v>12194</v>
      </c>
      <c r="N22" s="47">
        <v>5670</v>
      </c>
      <c r="O22" s="47"/>
      <c r="P22" s="47"/>
      <c r="Q22" s="47"/>
      <c r="R22" s="47">
        <v>5670</v>
      </c>
      <c r="S22" s="47"/>
      <c r="T22" s="47">
        <v>10939</v>
      </c>
      <c r="U22" s="47"/>
      <c r="V22" s="47"/>
      <c r="W22" s="47"/>
      <c r="X22" s="47">
        <v>10939</v>
      </c>
      <c r="Y22" s="47"/>
      <c r="Z22" s="47">
        <v>20235</v>
      </c>
      <c r="AA22" s="47"/>
      <c r="AB22" s="47"/>
      <c r="AC22" s="47"/>
      <c r="AD22" s="47">
        <v>20235</v>
      </c>
      <c r="AE22" s="47"/>
      <c r="AF22" s="47">
        <v>82441</v>
      </c>
      <c r="AG22" s="47">
        <v>18729</v>
      </c>
      <c r="AH22" s="47" t="s">
        <v>84</v>
      </c>
      <c r="AI22" s="47" t="s">
        <v>84</v>
      </c>
      <c r="AJ22" s="47">
        <v>55652</v>
      </c>
      <c r="AK22" s="47">
        <v>8060</v>
      </c>
    </row>
    <row r="23" spans="1:37" customFormat="1" ht="63" x14ac:dyDescent="0.25">
      <c r="A23" s="34" t="s">
        <v>77</v>
      </c>
      <c r="B23" s="47">
        <v>1350</v>
      </c>
      <c r="C23" s="47"/>
      <c r="D23" s="47"/>
      <c r="E23" s="47"/>
      <c r="F23" s="47">
        <v>210</v>
      </c>
      <c r="G23" s="47">
        <v>250</v>
      </c>
      <c r="H23" s="47">
        <v>8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customFormat="1" ht="31.5" x14ac:dyDescent="0.25">
      <c r="A24" s="34" t="s">
        <v>78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v>41</v>
      </c>
      <c r="O24" s="47"/>
      <c r="P24" s="47"/>
      <c r="Q24" s="47"/>
      <c r="R24" s="47">
        <v>41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2"/>
  <sheetViews>
    <sheetView zoomScale="65" zoomScaleNormal="65" workbookViewId="0">
      <pane xSplit="1" topLeftCell="B1" activePane="topRight" state="frozen"/>
      <selection pane="topRight" activeCell="B1" sqref="B1"/>
    </sheetView>
  </sheetViews>
  <sheetFormatPr defaultColWidth="9.140625" defaultRowHeight="15.75" x14ac:dyDescent="0.25"/>
  <cols>
    <col min="1" max="1" width="34.7109375" style="2" bestFit="1" customWidth="1"/>
    <col min="2" max="79" width="11.7109375" style="2" customWidth="1"/>
    <col min="80" max="16384" width="9.140625" style="2"/>
  </cols>
  <sheetData>
    <row r="1" spans="1:79" ht="33.75" customHeight="1" x14ac:dyDescent="0.25">
      <c r="A1" s="6" t="s">
        <v>1</v>
      </c>
    </row>
    <row r="2" spans="1:79" x14ac:dyDescent="0.2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</row>
    <row r="3" spans="1:79" x14ac:dyDescent="0.25">
      <c r="A3" s="62"/>
      <c r="B3" s="59">
        <v>2004</v>
      </c>
      <c r="C3" s="59"/>
      <c r="D3" s="59"/>
      <c r="E3" s="59"/>
      <c r="F3" s="59"/>
      <c r="G3" s="59"/>
      <c r="H3" s="59">
        <v>2005</v>
      </c>
      <c r="I3" s="59"/>
      <c r="J3" s="59"/>
      <c r="K3" s="59"/>
      <c r="L3" s="59"/>
      <c r="M3" s="59"/>
      <c r="N3" s="59">
        <v>2006</v>
      </c>
      <c r="O3" s="59"/>
      <c r="P3" s="59"/>
      <c r="Q3" s="59"/>
      <c r="R3" s="59"/>
      <c r="S3" s="59"/>
      <c r="T3" s="59">
        <v>2007</v>
      </c>
      <c r="U3" s="59"/>
      <c r="V3" s="59"/>
      <c r="W3" s="59"/>
      <c r="X3" s="59"/>
      <c r="Y3" s="59"/>
      <c r="Z3" s="59">
        <v>2008</v>
      </c>
      <c r="AA3" s="59"/>
      <c r="AB3" s="59"/>
      <c r="AC3" s="59"/>
      <c r="AD3" s="59"/>
      <c r="AE3" s="59"/>
      <c r="AF3" s="59">
        <v>2009</v>
      </c>
      <c r="AG3" s="59"/>
      <c r="AH3" s="59"/>
      <c r="AI3" s="59"/>
      <c r="AJ3" s="59"/>
      <c r="AK3" s="59"/>
      <c r="AL3" s="59">
        <v>2010</v>
      </c>
      <c r="AM3" s="59"/>
      <c r="AN3" s="59"/>
      <c r="AO3" s="59"/>
      <c r="AP3" s="59"/>
      <c r="AQ3" s="59"/>
      <c r="AR3" s="59">
        <v>2011</v>
      </c>
      <c r="AS3" s="59"/>
      <c r="AT3" s="59"/>
      <c r="AU3" s="59"/>
      <c r="AV3" s="59"/>
      <c r="AW3" s="59"/>
      <c r="AX3" s="59">
        <v>2012</v>
      </c>
      <c r="AY3" s="59"/>
      <c r="AZ3" s="59"/>
      <c r="BA3" s="59"/>
      <c r="BB3" s="59"/>
      <c r="BC3" s="59"/>
      <c r="BD3" s="59">
        <v>2013</v>
      </c>
      <c r="BE3" s="59"/>
      <c r="BF3" s="59"/>
      <c r="BG3" s="59"/>
      <c r="BH3" s="59"/>
      <c r="BI3" s="59"/>
      <c r="BJ3" s="59">
        <v>2014</v>
      </c>
      <c r="BK3" s="59"/>
      <c r="BL3" s="59"/>
      <c r="BM3" s="59"/>
      <c r="BN3" s="59"/>
      <c r="BO3" s="59"/>
      <c r="BP3" s="59">
        <v>2015</v>
      </c>
      <c r="BQ3" s="59"/>
      <c r="BR3" s="59"/>
      <c r="BS3" s="59"/>
      <c r="BT3" s="59"/>
      <c r="BU3" s="59"/>
      <c r="BV3" s="59">
        <v>2016</v>
      </c>
      <c r="BW3" s="59"/>
      <c r="BX3" s="59"/>
      <c r="BY3" s="59"/>
      <c r="BZ3" s="59"/>
      <c r="CA3" s="59"/>
    </row>
    <row r="4" spans="1:79" ht="47.25" x14ac:dyDescent="0.25">
      <c r="A4" s="62"/>
      <c r="B4" s="24" t="s">
        <v>7</v>
      </c>
      <c r="C4" s="24" t="s">
        <v>14</v>
      </c>
      <c r="D4" s="37" t="s">
        <v>79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37" t="s">
        <v>79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37" t="s">
        <v>79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37" t="s">
        <v>79</v>
      </c>
      <c r="W4" s="24" t="s">
        <v>9</v>
      </c>
      <c r="X4" s="24" t="s">
        <v>10</v>
      </c>
      <c r="Y4" s="24" t="s">
        <v>11</v>
      </c>
      <c r="Z4" s="24" t="s">
        <v>7</v>
      </c>
      <c r="AA4" s="24" t="s">
        <v>14</v>
      </c>
      <c r="AB4" s="37" t="s">
        <v>79</v>
      </c>
      <c r="AC4" s="24" t="s">
        <v>9</v>
      </c>
      <c r="AD4" s="24" t="s">
        <v>10</v>
      </c>
      <c r="AE4" s="24" t="s">
        <v>11</v>
      </c>
      <c r="AF4" s="24" t="s">
        <v>7</v>
      </c>
      <c r="AG4" s="24" t="s">
        <v>14</v>
      </c>
      <c r="AH4" s="37" t="s">
        <v>79</v>
      </c>
      <c r="AI4" s="24" t="s">
        <v>9</v>
      </c>
      <c r="AJ4" s="24" t="s">
        <v>10</v>
      </c>
      <c r="AK4" s="24" t="s">
        <v>11</v>
      </c>
      <c r="AL4" s="24" t="s">
        <v>7</v>
      </c>
      <c r="AM4" s="24" t="s">
        <v>14</v>
      </c>
      <c r="AN4" s="37" t="s">
        <v>79</v>
      </c>
      <c r="AO4" s="24" t="s">
        <v>9</v>
      </c>
      <c r="AP4" s="24" t="s">
        <v>10</v>
      </c>
      <c r="AQ4" s="24" t="s">
        <v>11</v>
      </c>
      <c r="AR4" s="24" t="s">
        <v>7</v>
      </c>
      <c r="AS4" s="24" t="s">
        <v>14</v>
      </c>
      <c r="AT4" s="37" t="s">
        <v>79</v>
      </c>
      <c r="AU4" s="24" t="s">
        <v>9</v>
      </c>
      <c r="AV4" s="24" t="s">
        <v>10</v>
      </c>
      <c r="AW4" s="24" t="s">
        <v>11</v>
      </c>
      <c r="AX4" s="24" t="s">
        <v>7</v>
      </c>
      <c r="AY4" s="24" t="s">
        <v>14</v>
      </c>
      <c r="AZ4" s="37" t="s">
        <v>79</v>
      </c>
      <c r="BA4" s="24" t="s">
        <v>9</v>
      </c>
      <c r="BB4" s="24" t="s">
        <v>10</v>
      </c>
      <c r="BC4" s="24" t="s">
        <v>11</v>
      </c>
      <c r="BD4" s="24" t="s">
        <v>7</v>
      </c>
      <c r="BE4" s="24" t="s">
        <v>14</v>
      </c>
      <c r="BF4" s="37" t="s">
        <v>79</v>
      </c>
      <c r="BG4" s="24" t="s">
        <v>9</v>
      </c>
      <c r="BH4" s="24" t="s">
        <v>10</v>
      </c>
      <c r="BI4" s="24" t="s">
        <v>11</v>
      </c>
      <c r="BJ4" s="24" t="s">
        <v>7</v>
      </c>
      <c r="BK4" s="24" t="s">
        <v>14</v>
      </c>
      <c r="BL4" s="37" t="s">
        <v>79</v>
      </c>
      <c r="BM4" s="24" t="s">
        <v>9</v>
      </c>
      <c r="BN4" s="24" t="s">
        <v>10</v>
      </c>
      <c r="BO4" s="24" t="s">
        <v>11</v>
      </c>
      <c r="BP4" s="24" t="s">
        <v>7</v>
      </c>
      <c r="BQ4" s="24" t="s">
        <v>14</v>
      </c>
      <c r="BR4" s="37" t="s">
        <v>79</v>
      </c>
      <c r="BS4" s="24" t="s">
        <v>9</v>
      </c>
      <c r="BT4" s="24" t="s">
        <v>10</v>
      </c>
      <c r="BU4" s="24" t="s">
        <v>11</v>
      </c>
      <c r="BV4" s="24" t="s">
        <v>7</v>
      </c>
      <c r="BW4" s="24" t="s">
        <v>14</v>
      </c>
      <c r="BX4" s="37" t="s">
        <v>79</v>
      </c>
      <c r="BY4" s="24" t="s">
        <v>9</v>
      </c>
      <c r="BZ4" s="24" t="s">
        <v>10</v>
      </c>
      <c r="CA4" s="24" t="s">
        <v>11</v>
      </c>
    </row>
    <row r="5" spans="1:79" s="9" customFormat="1" x14ac:dyDescent="0.25">
      <c r="A5" s="28" t="s">
        <v>15</v>
      </c>
      <c r="B5" s="29">
        <v>1370</v>
      </c>
      <c r="C5" s="29">
        <v>565</v>
      </c>
      <c r="D5" s="29">
        <v>5</v>
      </c>
      <c r="E5" s="29">
        <v>258</v>
      </c>
      <c r="F5" s="29">
        <v>367</v>
      </c>
      <c r="G5" s="29">
        <v>1</v>
      </c>
      <c r="H5" s="29">
        <v>1439</v>
      </c>
      <c r="I5" s="29">
        <f>SUM(I6:I20)</f>
        <v>307</v>
      </c>
      <c r="J5" s="29">
        <f t="shared" ref="J5:M5" si="0">SUM(J6:J20)</f>
        <v>18</v>
      </c>
      <c r="K5" s="29">
        <f t="shared" si="0"/>
        <v>191</v>
      </c>
      <c r="L5" s="29">
        <f t="shared" si="0"/>
        <v>518</v>
      </c>
      <c r="M5" s="29">
        <f t="shared" si="0"/>
        <v>1</v>
      </c>
      <c r="N5" s="30">
        <v>2387</v>
      </c>
      <c r="O5" s="29">
        <f>SUM(O6:O20)</f>
        <v>240</v>
      </c>
      <c r="P5" s="29">
        <f t="shared" ref="P5:R5" si="1">SUM(P6:P20)</f>
        <v>33</v>
      </c>
      <c r="Q5" s="29">
        <f t="shared" si="1"/>
        <v>816</v>
      </c>
      <c r="R5" s="29">
        <f t="shared" si="1"/>
        <v>725</v>
      </c>
      <c r="S5" s="29"/>
      <c r="T5" s="29">
        <v>2777</v>
      </c>
      <c r="U5" s="29">
        <f>SUM(U6:U20)</f>
        <v>549</v>
      </c>
      <c r="V5" s="29">
        <f t="shared" ref="V5:Y5" si="2">SUM(V6:V20)</f>
        <v>13</v>
      </c>
      <c r="W5" s="29">
        <f t="shared" si="2"/>
        <v>268</v>
      </c>
      <c r="X5" s="29">
        <f t="shared" si="2"/>
        <v>1139</v>
      </c>
      <c r="Y5" s="29">
        <f t="shared" si="2"/>
        <v>2</v>
      </c>
      <c r="Z5" s="29">
        <v>2915</v>
      </c>
      <c r="AA5" s="29">
        <f>SUM(AA6:AA20)</f>
        <v>945</v>
      </c>
      <c r="AB5" s="29">
        <f t="shared" ref="AB5:AD5" si="3">SUM(AB6:AB20)</f>
        <v>170</v>
      </c>
      <c r="AC5" s="29">
        <f t="shared" si="3"/>
        <v>263</v>
      </c>
      <c r="AD5" s="29">
        <f t="shared" si="3"/>
        <v>990</v>
      </c>
      <c r="AE5" s="29"/>
      <c r="AF5" s="30">
        <v>4871</v>
      </c>
      <c r="AG5" s="29">
        <f>SUM(AG6:AG20)</f>
        <v>1781</v>
      </c>
      <c r="AH5" s="29">
        <f t="shared" ref="AH5:AJ5" si="4">SUM(AH6:AH20)</f>
        <v>0</v>
      </c>
      <c r="AI5" s="29">
        <f t="shared" si="4"/>
        <v>1882</v>
      </c>
      <c r="AJ5" s="29">
        <f t="shared" si="4"/>
        <v>1292</v>
      </c>
      <c r="AK5" s="29"/>
      <c r="AL5" s="30">
        <v>5661</v>
      </c>
      <c r="AM5" s="29">
        <f>SUM(AM6:AM20)</f>
        <v>1528</v>
      </c>
      <c r="AN5" s="29">
        <f t="shared" ref="AN5:AQ5" si="5">SUM(AN6:AN20)</f>
        <v>222</v>
      </c>
      <c r="AO5" s="29">
        <f t="shared" si="5"/>
        <v>1651</v>
      </c>
      <c r="AP5" s="29">
        <f t="shared" si="5"/>
        <v>1362</v>
      </c>
      <c r="AQ5" s="29">
        <f t="shared" si="5"/>
        <v>602</v>
      </c>
      <c r="AR5" s="29">
        <v>4883</v>
      </c>
      <c r="AS5" s="29">
        <f>SUM(AS6:AS20)</f>
        <v>1643</v>
      </c>
      <c r="AT5" s="29">
        <f t="shared" ref="AT5:BO5" si="6">SUM(AT6:AT20)</f>
        <v>27</v>
      </c>
      <c r="AU5" s="29">
        <f t="shared" si="6"/>
        <v>522</v>
      </c>
      <c r="AV5" s="29">
        <f t="shared" si="6"/>
        <v>1562</v>
      </c>
      <c r="AW5" s="29">
        <f t="shared" si="6"/>
        <v>452</v>
      </c>
      <c r="AX5" s="29">
        <f t="shared" si="6"/>
        <v>19040</v>
      </c>
      <c r="AY5" s="29">
        <f t="shared" si="6"/>
        <v>1819</v>
      </c>
      <c r="AZ5" s="29">
        <f t="shared" si="6"/>
        <v>750</v>
      </c>
      <c r="BA5" s="29">
        <f t="shared" si="6"/>
        <v>13525</v>
      </c>
      <c r="BB5" s="29">
        <f t="shared" si="6"/>
        <v>1922</v>
      </c>
      <c r="BC5" s="29">
        <f t="shared" si="6"/>
        <v>955</v>
      </c>
      <c r="BD5" s="29">
        <f t="shared" si="6"/>
        <v>7379</v>
      </c>
      <c r="BE5" s="29">
        <f t="shared" si="6"/>
        <v>2620</v>
      </c>
      <c r="BF5" s="29">
        <f t="shared" si="6"/>
        <v>481</v>
      </c>
      <c r="BG5" s="29">
        <f t="shared" si="6"/>
        <v>792</v>
      </c>
      <c r="BH5" s="29">
        <f t="shared" si="6"/>
        <v>2052</v>
      </c>
      <c r="BI5" s="29">
        <f t="shared" si="6"/>
        <v>940</v>
      </c>
      <c r="BJ5" s="29">
        <f t="shared" si="6"/>
        <v>7784</v>
      </c>
      <c r="BK5" s="29">
        <f t="shared" si="6"/>
        <v>1946</v>
      </c>
      <c r="BL5" s="29">
        <f t="shared" si="6"/>
        <v>197</v>
      </c>
      <c r="BM5" s="29">
        <f t="shared" si="6"/>
        <v>3588</v>
      </c>
      <c r="BN5" s="29">
        <f t="shared" si="6"/>
        <v>1425</v>
      </c>
      <c r="BO5" s="29">
        <f t="shared" si="6"/>
        <v>200</v>
      </c>
      <c r="BP5" s="29">
        <v>7341</v>
      </c>
      <c r="BQ5" s="29">
        <v>1861</v>
      </c>
      <c r="BR5" s="29">
        <v>642</v>
      </c>
      <c r="BS5" s="29">
        <v>3888</v>
      </c>
      <c r="BT5" s="29">
        <v>740</v>
      </c>
      <c r="BU5" s="29">
        <v>289</v>
      </c>
      <c r="BV5" s="29">
        <v>10222</v>
      </c>
      <c r="BW5" s="29">
        <v>2798</v>
      </c>
      <c r="BX5" s="29">
        <v>407</v>
      </c>
      <c r="BY5" s="29">
        <v>5352</v>
      </c>
      <c r="BZ5" s="29">
        <v>890</v>
      </c>
      <c r="CA5" s="29">
        <v>350</v>
      </c>
    </row>
    <row r="6" spans="1:79" s="3" customFormat="1" ht="31.5" x14ac:dyDescent="0.25">
      <c r="A6" s="26" t="s">
        <v>16</v>
      </c>
      <c r="B6" s="30"/>
      <c r="C6" s="30"/>
      <c r="D6" s="30"/>
      <c r="E6" s="30"/>
      <c r="F6" s="30"/>
      <c r="G6" s="30"/>
      <c r="H6" s="30">
        <v>3</v>
      </c>
      <c r="I6" s="30"/>
      <c r="J6" s="30"/>
      <c r="K6" s="30"/>
      <c r="L6" s="30">
        <v>2</v>
      </c>
      <c r="M6" s="30"/>
      <c r="N6" s="30">
        <v>2</v>
      </c>
      <c r="O6" s="30"/>
      <c r="P6" s="30"/>
      <c r="Q6" s="30"/>
      <c r="R6" s="30"/>
      <c r="S6" s="30"/>
      <c r="T6" s="30">
        <v>2</v>
      </c>
      <c r="U6" s="30"/>
      <c r="V6" s="30"/>
      <c r="W6" s="30"/>
      <c r="X6" s="30">
        <v>1</v>
      </c>
      <c r="Y6" s="30"/>
      <c r="Z6" s="30">
        <v>57</v>
      </c>
      <c r="AA6" s="30">
        <v>1</v>
      </c>
      <c r="AB6" s="30"/>
      <c r="AC6" s="30">
        <v>54</v>
      </c>
      <c r="AD6" s="30">
        <v>1</v>
      </c>
      <c r="AE6" s="30"/>
      <c r="AF6" s="30">
        <v>205</v>
      </c>
      <c r="AG6" s="30">
        <v>15</v>
      </c>
      <c r="AH6" s="30">
        <v>0</v>
      </c>
      <c r="AI6" s="30">
        <v>127</v>
      </c>
      <c r="AJ6" s="30">
        <v>58</v>
      </c>
      <c r="AK6" s="30"/>
      <c r="AL6" s="30">
        <v>26</v>
      </c>
      <c r="AM6" s="30"/>
      <c r="AN6" s="30"/>
      <c r="AO6" s="30">
        <v>24</v>
      </c>
      <c r="AP6" s="30">
        <v>1</v>
      </c>
      <c r="AQ6" s="30"/>
      <c r="AR6" s="30"/>
      <c r="AS6" s="30"/>
      <c r="AT6" s="30"/>
      <c r="AU6" s="30"/>
      <c r="AV6" s="30"/>
      <c r="AW6" s="30"/>
      <c r="AX6" s="30">
        <v>9</v>
      </c>
      <c r="AY6" s="30"/>
      <c r="AZ6" s="30"/>
      <c r="BA6" s="30"/>
      <c r="BB6" s="30">
        <v>9</v>
      </c>
      <c r="BC6" s="30"/>
      <c r="BD6" s="30">
        <v>1</v>
      </c>
      <c r="BE6" s="30"/>
      <c r="BF6" s="30"/>
      <c r="BG6" s="30"/>
      <c r="BH6" s="30">
        <v>1</v>
      </c>
      <c r="BI6" s="30"/>
      <c r="BJ6" s="30"/>
      <c r="BK6" s="30"/>
      <c r="BL6" s="30"/>
      <c r="BM6" s="30"/>
      <c r="BN6" s="30"/>
      <c r="BO6" s="30"/>
      <c r="BP6" s="30">
        <v>1</v>
      </c>
      <c r="BQ6" s="30"/>
      <c r="BR6" s="30"/>
      <c r="BS6" s="30"/>
      <c r="BT6" s="30">
        <v>1</v>
      </c>
      <c r="BU6" s="30"/>
      <c r="BV6" s="30"/>
      <c r="BW6" s="30"/>
      <c r="BX6" s="30"/>
      <c r="BY6" s="30"/>
      <c r="BZ6" s="30"/>
      <c r="CA6" s="30"/>
    </row>
    <row r="7" spans="1:79" s="3" customFormat="1" ht="31.5" x14ac:dyDescent="0.25">
      <c r="A7" s="26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1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30"/>
      <c r="BH7" s="30"/>
      <c r="BI7" s="30"/>
      <c r="BJ7" s="30"/>
      <c r="BK7" s="30"/>
      <c r="BL7" s="31"/>
      <c r="BM7" s="30"/>
      <c r="BN7" s="30"/>
      <c r="BO7" s="30"/>
      <c r="BP7" s="30"/>
      <c r="BQ7" s="30"/>
      <c r="BR7" s="31"/>
      <c r="BS7" s="30"/>
      <c r="BT7" s="30"/>
      <c r="BU7" s="30"/>
      <c r="BV7" s="30"/>
      <c r="BW7" s="30"/>
      <c r="BX7" s="31"/>
      <c r="BY7" s="30"/>
      <c r="BZ7" s="30"/>
      <c r="CA7" s="30"/>
    </row>
    <row r="8" spans="1:79" s="3" customFormat="1" ht="31.5" x14ac:dyDescent="0.25">
      <c r="A8" s="26" t="s">
        <v>18</v>
      </c>
      <c r="B8" s="30"/>
      <c r="C8" s="30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1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30"/>
      <c r="BH8" s="30"/>
      <c r="BI8" s="31"/>
      <c r="BJ8" s="30"/>
      <c r="BK8" s="31"/>
      <c r="BL8" s="31"/>
      <c r="BM8" s="30"/>
      <c r="BN8" s="30"/>
      <c r="BO8" s="30"/>
      <c r="BP8" s="30"/>
      <c r="BQ8" s="30"/>
      <c r="BR8" s="31"/>
      <c r="BS8" s="30"/>
      <c r="BT8" s="30"/>
      <c r="BU8" s="30"/>
      <c r="BV8" s="30"/>
      <c r="BW8" s="31"/>
      <c r="BX8" s="31"/>
      <c r="BY8" s="31"/>
      <c r="BZ8" s="30"/>
      <c r="CA8" s="30"/>
    </row>
    <row r="9" spans="1:79" s="3" customFormat="1" ht="31.5" x14ac:dyDescent="0.25">
      <c r="A9" s="26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v>3</v>
      </c>
      <c r="O9" s="30"/>
      <c r="P9" s="30"/>
      <c r="Q9" s="30"/>
      <c r="R9" s="30">
        <v>2</v>
      </c>
      <c r="S9" s="30"/>
      <c r="T9" s="30">
        <v>3</v>
      </c>
      <c r="U9" s="30"/>
      <c r="V9" s="30"/>
      <c r="W9" s="30"/>
      <c r="X9" s="30">
        <v>2</v>
      </c>
      <c r="Y9" s="30"/>
      <c r="Z9" s="30">
        <v>2</v>
      </c>
      <c r="AA9" s="30"/>
      <c r="AB9" s="30"/>
      <c r="AC9" s="30"/>
      <c r="AD9" s="30">
        <v>1</v>
      </c>
      <c r="AE9" s="30"/>
      <c r="AF9" s="30">
        <v>3</v>
      </c>
      <c r="AG9" s="30"/>
      <c r="AH9" s="30"/>
      <c r="AI9" s="30"/>
      <c r="AJ9" s="30">
        <v>1</v>
      </c>
      <c r="AK9" s="30"/>
      <c r="AL9" s="30">
        <v>3</v>
      </c>
      <c r="AM9" s="30"/>
      <c r="AN9" s="30"/>
      <c r="AO9" s="30"/>
      <c r="AP9" s="30"/>
      <c r="AQ9" s="30">
        <v>1</v>
      </c>
      <c r="AR9" s="30">
        <v>1</v>
      </c>
      <c r="AS9" s="30"/>
      <c r="AT9" s="30"/>
      <c r="AU9" s="30"/>
      <c r="AV9" s="30"/>
      <c r="AW9" s="30"/>
      <c r="AX9" s="30">
        <v>5</v>
      </c>
      <c r="AY9" s="30"/>
      <c r="AZ9" s="30"/>
      <c r="BA9" s="30"/>
      <c r="BB9" s="30"/>
      <c r="BC9" s="30">
        <v>4</v>
      </c>
      <c r="BD9" s="30">
        <v>1</v>
      </c>
      <c r="BE9" s="30"/>
      <c r="BF9" s="30"/>
      <c r="BG9" s="30"/>
      <c r="BH9" s="30">
        <v>1</v>
      </c>
      <c r="BI9" s="30"/>
      <c r="BJ9" s="30"/>
      <c r="BK9" s="30"/>
      <c r="BL9" s="30"/>
      <c r="BM9" s="30"/>
      <c r="BN9" s="30"/>
      <c r="BO9" s="30"/>
      <c r="BP9" s="30">
        <v>3</v>
      </c>
      <c r="BQ9" s="30"/>
      <c r="BR9" s="31"/>
      <c r="BS9" s="30"/>
      <c r="BT9" s="30">
        <v>2</v>
      </c>
      <c r="BU9" s="30">
        <v>1</v>
      </c>
      <c r="BV9" s="30">
        <v>1</v>
      </c>
      <c r="BW9" s="30"/>
      <c r="BX9" s="31"/>
      <c r="BY9" s="30"/>
      <c r="BZ9" s="30"/>
      <c r="CA9" s="30">
        <v>1</v>
      </c>
    </row>
    <row r="10" spans="1:79" s="3" customFormat="1" ht="47.25" x14ac:dyDescent="0.25">
      <c r="A10" s="26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1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1"/>
      <c r="BL10" s="31"/>
      <c r="BM10" s="30"/>
      <c r="BN10" s="30"/>
      <c r="BO10" s="30"/>
      <c r="BP10" s="30"/>
      <c r="BQ10" s="30"/>
      <c r="BR10" s="31"/>
      <c r="BS10" s="30"/>
      <c r="BT10" s="30"/>
      <c r="BU10" s="30"/>
      <c r="BV10" s="30"/>
      <c r="BW10" s="30"/>
      <c r="BX10" s="31"/>
      <c r="BY10" s="30"/>
      <c r="BZ10" s="30"/>
      <c r="CA10" s="30"/>
    </row>
    <row r="11" spans="1:79" s="3" customFormat="1" x14ac:dyDescent="0.25">
      <c r="A11" s="26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>
        <v>7</v>
      </c>
      <c r="AA11" s="30"/>
      <c r="AB11" s="30"/>
      <c r="AC11" s="30">
        <v>0</v>
      </c>
      <c r="AD11" s="30">
        <v>3</v>
      </c>
      <c r="AE11" s="30"/>
      <c r="AF11" s="30">
        <v>1</v>
      </c>
      <c r="AG11" s="30"/>
      <c r="AH11" s="30"/>
      <c r="AI11" s="30"/>
      <c r="AJ11" s="30">
        <v>1</v>
      </c>
      <c r="AK11" s="30"/>
      <c r="AL11" s="30">
        <v>7</v>
      </c>
      <c r="AM11" s="30"/>
      <c r="AN11" s="30"/>
      <c r="AO11" s="30"/>
      <c r="AP11" s="30">
        <v>6</v>
      </c>
      <c r="AQ11" s="30">
        <v>1</v>
      </c>
      <c r="AR11" s="30">
        <v>75</v>
      </c>
      <c r="AS11" s="30"/>
      <c r="AT11" s="30"/>
      <c r="AU11" s="30">
        <v>54</v>
      </c>
      <c r="AV11" s="30">
        <v>19</v>
      </c>
      <c r="AW11" s="30">
        <v>1</v>
      </c>
      <c r="AX11" s="30">
        <v>12096</v>
      </c>
      <c r="AY11" s="30"/>
      <c r="AZ11" s="30"/>
      <c r="BA11" s="30">
        <v>12066</v>
      </c>
      <c r="BB11" s="30">
        <v>27</v>
      </c>
      <c r="BC11" s="30">
        <v>1</v>
      </c>
      <c r="BD11" s="30">
        <v>742</v>
      </c>
      <c r="BE11" s="30">
        <v>0</v>
      </c>
      <c r="BF11" s="30"/>
      <c r="BG11" s="30">
        <v>454</v>
      </c>
      <c r="BH11" s="30">
        <v>286</v>
      </c>
      <c r="BI11" s="30">
        <v>1</v>
      </c>
      <c r="BJ11" s="30">
        <v>785</v>
      </c>
      <c r="BK11" s="30"/>
      <c r="BL11" s="30">
        <v>3</v>
      </c>
      <c r="BM11" s="30">
        <v>760</v>
      </c>
      <c r="BN11" s="30">
        <v>22</v>
      </c>
      <c r="BO11" s="30">
        <v>0</v>
      </c>
      <c r="BP11" s="30">
        <v>3433</v>
      </c>
      <c r="BQ11" s="30"/>
      <c r="BR11" s="30"/>
      <c r="BS11" s="30">
        <v>3429</v>
      </c>
      <c r="BT11" s="30">
        <v>1</v>
      </c>
      <c r="BU11" s="30">
        <v>1</v>
      </c>
      <c r="BV11" s="30">
        <v>4571</v>
      </c>
      <c r="BW11" s="30"/>
      <c r="BX11" s="30"/>
      <c r="BY11" s="30">
        <v>4563</v>
      </c>
      <c r="BZ11" s="30">
        <v>1</v>
      </c>
      <c r="CA11" s="30">
        <v>6</v>
      </c>
    </row>
    <row r="12" spans="1:79" s="3" customFormat="1" ht="78.75" x14ac:dyDescent="0.25">
      <c r="A12" s="26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  <c r="AU12" s="30"/>
      <c r="AV12" s="30"/>
      <c r="AW12" s="30"/>
      <c r="AX12" s="30"/>
      <c r="AY12" s="30"/>
      <c r="AZ12" s="30"/>
      <c r="BA12" s="30"/>
      <c r="BB12" s="30"/>
      <c r="BC12" s="30">
        <v>0</v>
      </c>
      <c r="BD12" s="30"/>
      <c r="BE12" s="30"/>
      <c r="BF12" s="31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1"/>
      <c r="BY12" s="30"/>
      <c r="BZ12" s="30"/>
      <c r="CA12" s="30"/>
    </row>
    <row r="13" spans="1:79" s="3" customFormat="1" ht="31.5" x14ac:dyDescent="0.25">
      <c r="A13" s="26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3" customFormat="1" x14ac:dyDescent="0.25">
      <c r="A14" s="26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>
        <v>23</v>
      </c>
      <c r="AS14" s="30">
        <v>9</v>
      </c>
      <c r="AT14" s="30"/>
      <c r="AU14" s="30"/>
      <c r="AV14" s="30"/>
      <c r="AW14" s="30">
        <v>14</v>
      </c>
      <c r="AX14" s="30">
        <v>67</v>
      </c>
      <c r="AY14" s="30"/>
      <c r="AZ14" s="30"/>
      <c r="BA14" s="30"/>
      <c r="BB14" s="30">
        <v>0</v>
      </c>
      <c r="BC14" s="30">
        <v>66</v>
      </c>
      <c r="BD14" s="30">
        <v>26</v>
      </c>
      <c r="BE14" s="30"/>
      <c r="BF14" s="30"/>
      <c r="BG14" s="30"/>
      <c r="BH14" s="30">
        <v>1</v>
      </c>
      <c r="BI14" s="30">
        <v>25</v>
      </c>
      <c r="BJ14" s="30">
        <v>74</v>
      </c>
      <c r="BK14" s="30"/>
      <c r="BL14" s="30"/>
      <c r="BM14" s="30"/>
      <c r="BN14" s="30"/>
      <c r="BO14" s="30">
        <v>73</v>
      </c>
      <c r="BP14" s="30">
        <v>34</v>
      </c>
      <c r="BQ14" s="30">
        <v>18</v>
      </c>
      <c r="BR14" s="30"/>
      <c r="BS14" s="30"/>
      <c r="BT14" s="30">
        <v>1</v>
      </c>
      <c r="BU14" s="30">
        <v>15</v>
      </c>
      <c r="BV14" s="30">
        <v>294</v>
      </c>
      <c r="BW14" s="30"/>
      <c r="BX14" s="30"/>
      <c r="BY14" s="30">
        <v>276</v>
      </c>
      <c r="BZ14" s="30">
        <v>1</v>
      </c>
      <c r="CA14" s="30">
        <v>16</v>
      </c>
    </row>
    <row r="15" spans="1:79" s="3" customFormat="1" ht="31.5" x14ac:dyDescent="0.25">
      <c r="A15" s="26" t="s">
        <v>25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>
        <v>1</v>
      </c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" customFormat="1" ht="47.25" x14ac:dyDescent="0.25">
      <c r="A16" s="26" t="s">
        <v>26</v>
      </c>
      <c r="B16" s="30">
        <v>47</v>
      </c>
      <c r="C16" s="30">
        <v>1</v>
      </c>
      <c r="D16" s="30"/>
      <c r="E16" s="30">
        <v>24</v>
      </c>
      <c r="F16" s="30">
        <v>17</v>
      </c>
      <c r="G16" s="30"/>
      <c r="H16" s="30">
        <v>146</v>
      </c>
      <c r="I16" s="30">
        <v>3</v>
      </c>
      <c r="J16" s="30">
        <v>1</v>
      </c>
      <c r="K16" s="30">
        <v>112</v>
      </c>
      <c r="L16" s="30">
        <v>17</v>
      </c>
      <c r="M16" s="30"/>
      <c r="N16" s="30">
        <v>384</v>
      </c>
      <c r="O16" s="30"/>
      <c r="P16" s="30"/>
      <c r="Q16" s="30">
        <v>299</v>
      </c>
      <c r="R16" s="30">
        <v>68</v>
      </c>
      <c r="S16" s="30"/>
      <c r="T16" s="30">
        <v>114</v>
      </c>
      <c r="U16" s="30">
        <v>33</v>
      </c>
      <c r="V16" s="30"/>
      <c r="W16" s="30">
        <v>1</v>
      </c>
      <c r="X16" s="30">
        <v>70</v>
      </c>
      <c r="Y16" s="30"/>
      <c r="Z16" s="30">
        <v>79</v>
      </c>
      <c r="AA16" s="30">
        <v>1</v>
      </c>
      <c r="AB16" s="30"/>
      <c r="AC16" s="30"/>
      <c r="AD16" s="30">
        <v>64</v>
      </c>
      <c r="AE16" s="30"/>
      <c r="AF16" s="30">
        <v>109</v>
      </c>
      <c r="AG16" s="30">
        <v>5</v>
      </c>
      <c r="AH16" s="30"/>
      <c r="AI16" s="30">
        <v>0</v>
      </c>
      <c r="AJ16" s="30">
        <v>79</v>
      </c>
      <c r="AK16" s="30"/>
      <c r="AL16" s="30">
        <v>385</v>
      </c>
      <c r="AM16" s="30">
        <v>282</v>
      </c>
      <c r="AN16" s="30">
        <v>127</v>
      </c>
      <c r="AO16" s="30">
        <v>10</v>
      </c>
      <c r="AP16" s="30">
        <v>43</v>
      </c>
      <c r="AQ16" s="30">
        <v>35</v>
      </c>
      <c r="AR16" s="30">
        <v>79</v>
      </c>
      <c r="AS16" s="30">
        <v>18</v>
      </c>
      <c r="AT16" s="30"/>
      <c r="AU16" s="30">
        <v>1</v>
      </c>
      <c r="AV16" s="30">
        <v>43</v>
      </c>
      <c r="AW16" s="30">
        <v>11</v>
      </c>
      <c r="AX16" s="30">
        <v>121</v>
      </c>
      <c r="AY16" s="30">
        <v>83</v>
      </c>
      <c r="AZ16" s="30">
        <v>83</v>
      </c>
      <c r="BA16" s="30"/>
      <c r="BB16" s="30">
        <v>31</v>
      </c>
      <c r="BC16" s="30">
        <v>2</v>
      </c>
      <c r="BD16" s="30">
        <v>82</v>
      </c>
      <c r="BE16" s="30">
        <v>45</v>
      </c>
      <c r="BF16" s="30">
        <v>44</v>
      </c>
      <c r="BG16" s="30"/>
      <c r="BH16" s="30">
        <v>16</v>
      </c>
      <c r="BI16" s="30">
        <v>2</v>
      </c>
      <c r="BJ16" s="30">
        <v>149</v>
      </c>
      <c r="BK16" s="30">
        <v>138</v>
      </c>
      <c r="BL16" s="30">
        <v>138</v>
      </c>
      <c r="BM16" s="30">
        <v>2</v>
      </c>
      <c r="BN16" s="30">
        <v>7</v>
      </c>
      <c r="BO16" s="30"/>
      <c r="BP16" s="30">
        <v>34</v>
      </c>
      <c r="BQ16" s="30"/>
      <c r="BR16" s="30"/>
      <c r="BS16" s="30">
        <v>10</v>
      </c>
      <c r="BT16" s="30">
        <v>10</v>
      </c>
      <c r="BU16" s="30">
        <v>6</v>
      </c>
      <c r="BV16" s="30">
        <v>255</v>
      </c>
      <c r="BW16" s="30">
        <v>53</v>
      </c>
      <c r="BX16" s="30">
        <v>21</v>
      </c>
      <c r="BY16" s="30">
        <v>146</v>
      </c>
      <c r="BZ16" s="30">
        <v>19</v>
      </c>
      <c r="CA16" s="30">
        <v>31</v>
      </c>
    </row>
    <row r="17" spans="1:79" s="3" customFormat="1" ht="63" x14ac:dyDescent="0.25">
      <c r="A17" s="26" t="s">
        <v>27</v>
      </c>
      <c r="B17" s="30">
        <v>992</v>
      </c>
      <c r="C17" s="30">
        <v>470</v>
      </c>
      <c r="D17" s="30">
        <v>5</v>
      </c>
      <c r="E17" s="30">
        <v>232</v>
      </c>
      <c r="F17" s="30">
        <v>186</v>
      </c>
      <c r="G17" s="30"/>
      <c r="H17" s="30">
        <v>869</v>
      </c>
      <c r="I17" s="30">
        <v>222</v>
      </c>
      <c r="J17" s="30">
        <v>3</v>
      </c>
      <c r="K17" s="30">
        <v>68</v>
      </c>
      <c r="L17" s="30">
        <v>283</v>
      </c>
      <c r="M17" s="30">
        <v>1</v>
      </c>
      <c r="N17" s="30">
        <v>1182</v>
      </c>
      <c r="O17" s="30">
        <v>161</v>
      </c>
      <c r="P17" s="30">
        <v>5</v>
      </c>
      <c r="Q17" s="30">
        <v>515</v>
      </c>
      <c r="R17" s="30">
        <v>246</v>
      </c>
      <c r="S17" s="30"/>
      <c r="T17" s="30">
        <v>1776</v>
      </c>
      <c r="U17" s="30">
        <v>415</v>
      </c>
      <c r="V17" s="30">
        <v>11</v>
      </c>
      <c r="W17" s="30">
        <v>258</v>
      </c>
      <c r="X17" s="30">
        <v>549</v>
      </c>
      <c r="Y17" s="30">
        <v>2</v>
      </c>
      <c r="Z17" s="30">
        <v>1887</v>
      </c>
      <c r="AA17" s="30">
        <v>682</v>
      </c>
      <c r="AB17" s="30">
        <v>170</v>
      </c>
      <c r="AC17" s="30">
        <v>200</v>
      </c>
      <c r="AD17" s="30">
        <v>526</v>
      </c>
      <c r="AE17" s="30"/>
      <c r="AF17" s="30">
        <v>2948</v>
      </c>
      <c r="AG17" s="30">
        <v>1064</v>
      </c>
      <c r="AH17" s="30"/>
      <c r="AI17" s="30">
        <v>1727</v>
      </c>
      <c r="AJ17" s="30">
        <v>624</v>
      </c>
      <c r="AK17" s="30"/>
      <c r="AL17" s="30">
        <v>3845</v>
      </c>
      <c r="AM17" s="30">
        <v>803</v>
      </c>
      <c r="AN17" s="30">
        <v>93</v>
      </c>
      <c r="AO17" s="30">
        <v>1580</v>
      </c>
      <c r="AP17" s="30">
        <v>645</v>
      </c>
      <c r="AQ17" s="30">
        <v>506</v>
      </c>
      <c r="AR17" s="30">
        <v>3015</v>
      </c>
      <c r="AS17" s="30">
        <v>1109</v>
      </c>
      <c r="AT17" s="30">
        <v>27</v>
      </c>
      <c r="AU17" s="30">
        <v>455</v>
      </c>
      <c r="AV17" s="30">
        <v>568</v>
      </c>
      <c r="AW17" s="30">
        <v>383</v>
      </c>
      <c r="AX17" s="30">
        <v>5098</v>
      </c>
      <c r="AY17" s="30">
        <v>1431</v>
      </c>
      <c r="AZ17" s="30">
        <v>663</v>
      </c>
      <c r="BA17" s="30">
        <v>1452</v>
      </c>
      <c r="BB17" s="30">
        <v>927</v>
      </c>
      <c r="BC17" s="30">
        <v>790</v>
      </c>
      <c r="BD17" s="30">
        <v>4063</v>
      </c>
      <c r="BE17" s="30">
        <v>1919</v>
      </c>
      <c r="BF17" s="30">
        <v>415</v>
      </c>
      <c r="BG17" s="30">
        <v>319</v>
      </c>
      <c r="BH17" s="30">
        <v>580</v>
      </c>
      <c r="BI17" s="30">
        <v>757</v>
      </c>
      <c r="BJ17" s="30">
        <v>4628</v>
      </c>
      <c r="BK17" s="30">
        <v>992</v>
      </c>
      <c r="BL17" s="30">
        <v>56</v>
      </c>
      <c r="BM17" s="30">
        <v>2805</v>
      </c>
      <c r="BN17" s="30">
        <v>542</v>
      </c>
      <c r="BO17" s="30">
        <v>67</v>
      </c>
      <c r="BP17" s="30">
        <v>2488</v>
      </c>
      <c r="BQ17" s="30">
        <v>1379</v>
      </c>
      <c r="BR17" s="30">
        <v>641</v>
      </c>
      <c r="BS17" s="30">
        <v>424</v>
      </c>
      <c r="BT17" s="30">
        <v>346</v>
      </c>
      <c r="BU17" s="30">
        <v>133</v>
      </c>
      <c r="BV17" s="30">
        <v>3090</v>
      </c>
      <c r="BW17" s="30">
        <v>1606</v>
      </c>
      <c r="BX17" s="30">
        <v>332</v>
      </c>
      <c r="BY17" s="30">
        <v>323</v>
      </c>
      <c r="BZ17" s="30">
        <v>458</v>
      </c>
      <c r="CA17" s="30">
        <v>229</v>
      </c>
    </row>
    <row r="18" spans="1:79" s="3" customFormat="1" x14ac:dyDescent="0.25">
      <c r="A18" s="26" t="s">
        <v>28</v>
      </c>
      <c r="B18" s="30">
        <v>125</v>
      </c>
      <c r="C18" s="30">
        <v>54</v>
      </c>
      <c r="D18" s="30"/>
      <c r="E18" s="30">
        <v>1</v>
      </c>
      <c r="F18" s="30">
        <v>43</v>
      </c>
      <c r="G18" s="30"/>
      <c r="H18" s="30">
        <v>140</v>
      </c>
      <c r="I18" s="30">
        <v>34</v>
      </c>
      <c r="J18" s="30">
        <v>14</v>
      </c>
      <c r="K18" s="30">
        <v>2</v>
      </c>
      <c r="L18" s="30">
        <v>53</v>
      </c>
      <c r="M18" s="30"/>
      <c r="N18" s="30">
        <v>176</v>
      </c>
      <c r="O18" s="30">
        <v>59</v>
      </c>
      <c r="P18" s="30">
        <v>28</v>
      </c>
      <c r="Q18" s="30">
        <v>2</v>
      </c>
      <c r="R18" s="30">
        <v>55</v>
      </c>
      <c r="S18" s="30"/>
      <c r="T18" s="30">
        <v>234</v>
      </c>
      <c r="U18" s="30">
        <v>61</v>
      </c>
      <c r="V18" s="30">
        <v>2</v>
      </c>
      <c r="W18" s="30">
        <v>2</v>
      </c>
      <c r="X18" s="30">
        <v>80</v>
      </c>
      <c r="Y18" s="30"/>
      <c r="Z18" s="30">
        <v>352</v>
      </c>
      <c r="AA18" s="30">
        <v>122</v>
      </c>
      <c r="AB18" s="30"/>
      <c r="AC18" s="30">
        <v>3</v>
      </c>
      <c r="AD18" s="30">
        <v>112</v>
      </c>
      <c r="AE18" s="30"/>
      <c r="AF18" s="30">
        <v>548</v>
      </c>
      <c r="AG18" s="30">
        <v>228</v>
      </c>
      <c r="AH18" s="30"/>
      <c r="AI18" s="30">
        <v>4</v>
      </c>
      <c r="AJ18" s="30">
        <v>126</v>
      </c>
      <c r="AK18" s="30"/>
      <c r="AL18" s="30">
        <v>273</v>
      </c>
      <c r="AM18" s="30">
        <v>42</v>
      </c>
      <c r="AN18" s="30">
        <v>2</v>
      </c>
      <c r="AO18" s="30">
        <v>3</v>
      </c>
      <c r="AP18" s="30">
        <v>103</v>
      </c>
      <c r="AQ18" s="30">
        <v>13</v>
      </c>
      <c r="AR18" s="30">
        <v>487</v>
      </c>
      <c r="AS18" s="30">
        <v>137</v>
      </c>
      <c r="AT18" s="30"/>
      <c r="AU18" s="30">
        <v>8</v>
      </c>
      <c r="AV18" s="30">
        <v>212</v>
      </c>
      <c r="AW18" s="30">
        <v>14</v>
      </c>
      <c r="AX18" s="30">
        <v>748</v>
      </c>
      <c r="AY18" s="30">
        <v>51</v>
      </c>
      <c r="AZ18" s="30">
        <v>4</v>
      </c>
      <c r="BA18" s="30">
        <v>2</v>
      </c>
      <c r="BB18" s="30">
        <v>385</v>
      </c>
      <c r="BC18" s="30">
        <v>56</v>
      </c>
      <c r="BD18" s="30">
        <v>1317</v>
      </c>
      <c r="BE18" s="30">
        <v>413</v>
      </c>
      <c r="BF18" s="30">
        <v>22</v>
      </c>
      <c r="BG18" s="30">
        <v>19</v>
      </c>
      <c r="BH18" s="30">
        <v>482</v>
      </c>
      <c r="BI18" s="30">
        <v>23</v>
      </c>
      <c r="BJ18" s="30">
        <v>1425</v>
      </c>
      <c r="BK18" s="30">
        <v>741</v>
      </c>
      <c r="BL18" s="30"/>
      <c r="BM18" s="30">
        <v>7</v>
      </c>
      <c r="BN18" s="30">
        <v>317</v>
      </c>
      <c r="BO18" s="30">
        <v>36</v>
      </c>
      <c r="BP18" s="30">
        <v>921</v>
      </c>
      <c r="BQ18" s="30">
        <v>442</v>
      </c>
      <c r="BR18" s="30"/>
      <c r="BS18" s="30">
        <v>19</v>
      </c>
      <c r="BT18" s="30">
        <v>142</v>
      </c>
      <c r="BU18" s="30">
        <v>21</v>
      </c>
      <c r="BV18" s="30">
        <v>782</v>
      </c>
      <c r="BW18" s="30">
        <v>338</v>
      </c>
      <c r="BX18" s="30">
        <v>54</v>
      </c>
      <c r="BY18" s="30">
        <v>41</v>
      </c>
      <c r="BZ18" s="30">
        <v>123</v>
      </c>
      <c r="CA18" s="30">
        <v>40</v>
      </c>
    </row>
    <row r="19" spans="1:79" s="3" customFormat="1" ht="47.25" x14ac:dyDescent="0.25">
      <c r="A19" s="26" t="s">
        <v>29</v>
      </c>
      <c r="B19" s="30">
        <v>191</v>
      </c>
      <c r="C19" s="30">
        <v>34</v>
      </c>
      <c r="D19" s="30"/>
      <c r="E19" s="30">
        <v>2</v>
      </c>
      <c r="F19" s="30">
        <v>118</v>
      </c>
      <c r="G19" s="30"/>
      <c r="H19" s="30">
        <v>261</v>
      </c>
      <c r="I19" s="30">
        <v>46</v>
      </c>
      <c r="J19" s="30"/>
      <c r="K19" s="30">
        <v>9</v>
      </c>
      <c r="L19" s="30">
        <v>154</v>
      </c>
      <c r="M19" s="30"/>
      <c r="N19" s="30">
        <v>631</v>
      </c>
      <c r="O19" s="30">
        <v>19</v>
      </c>
      <c r="P19" s="30"/>
      <c r="Q19" s="30"/>
      <c r="R19" s="30">
        <v>350</v>
      </c>
      <c r="S19" s="30"/>
      <c r="T19" s="30">
        <v>611</v>
      </c>
      <c r="U19" s="30">
        <v>40</v>
      </c>
      <c r="V19" s="30"/>
      <c r="W19" s="30">
        <v>7</v>
      </c>
      <c r="X19" s="30">
        <v>413</v>
      </c>
      <c r="Y19" s="30"/>
      <c r="Z19" s="30">
        <v>516</v>
      </c>
      <c r="AA19" s="30">
        <v>138</v>
      </c>
      <c r="AB19" s="30"/>
      <c r="AC19" s="30">
        <v>6</v>
      </c>
      <c r="AD19" s="30">
        <v>278</v>
      </c>
      <c r="AE19" s="30"/>
      <c r="AF19" s="30">
        <v>981</v>
      </c>
      <c r="AG19" s="30">
        <v>410</v>
      </c>
      <c r="AH19" s="30"/>
      <c r="AI19" s="30">
        <v>24</v>
      </c>
      <c r="AJ19" s="30">
        <v>397</v>
      </c>
      <c r="AK19" s="30"/>
      <c r="AL19" s="30">
        <v>1059</v>
      </c>
      <c r="AM19" s="30">
        <v>360</v>
      </c>
      <c r="AN19" s="30"/>
      <c r="AO19" s="30">
        <v>34</v>
      </c>
      <c r="AP19" s="30">
        <v>559</v>
      </c>
      <c r="AQ19" s="30">
        <v>41</v>
      </c>
      <c r="AR19" s="30">
        <v>1181</v>
      </c>
      <c r="AS19" s="30">
        <v>367</v>
      </c>
      <c r="AT19" s="30"/>
      <c r="AU19" s="30">
        <v>1</v>
      </c>
      <c r="AV19" s="30">
        <v>717</v>
      </c>
      <c r="AW19" s="30">
        <v>26</v>
      </c>
      <c r="AX19" s="30">
        <v>872</v>
      </c>
      <c r="AY19" s="30">
        <v>253</v>
      </c>
      <c r="AZ19" s="30"/>
      <c r="BA19" s="30">
        <v>5</v>
      </c>
      <c r="BB19" s="30">
        <v>539</v>
      </c>
      <c r="BC19" s="30">
        <v>33</v>
      </c>
      <c r="BD19" s="30">
        <v>1086</v>
      </c>
      <c r="BE19" s="30">
        <v>212</v>
      </c>
      <c r="BF19" s="30"/>
      <c r="BG19" s="30"/>
      <c r="BH19" s="30">
        <v>675</v>
      </c>
      <c r="BI19" s="30">
        <v>128</v>
      </c>
      <c r="BJ19" s="30">
        <v>620</v>
      </c>
      <c r="BK19" s="30">
        <v>38</v>
      </c>
      <c r="BL19" s="30"/>
      <c r="BM19" s="30"/>
      <c r="BN19" s="30">
        <v>518</v>
      </c>
      <c r="BO19" s="30">
        <v>15</v>
      </c>
      <c r="BP19" s="30">
        <v>352</v>
      </c>
      <c r="BQ19" s="30">
        <v>12</v>
      </c>
      <c r="BR19" s="30"/>
      <c r="BS19" s="30"/>
      <c r="BT19" s="30">
        <v>215</v>
      </c>
      <c r="BU19" s="30">
        <v>92</v>
      </c>
      <c r="BV19" s="30">
        <v>630</v>
      </c>
      <c r="BW19" s="30">
        <v>282</v>
      </c>
      <c r="BX19" s="30"/>
      <c r="BY19" s="30">
        <v>2</v>
      </c>
      <c r="BZ19" s="30">
        <v>281</v>
      </c>
      <c r="CA19" s="30">
        <v>25</v>
      </c>
    </row>
    <row r="20" spans="1:79" s="3" customFormat="1" ht="47.25" x14ac:dyDescent="0.25">
      <c r="A20" s="26" t="s">
        <v>30</v>
      </c>
      <c r="B20" s="30">
        <v>15</v>
      </c>
      <c r="C20" s="30">
        <v>6</v>
      </c>
      <c r="D20" s="30"/>
      <c r="E20" s="30"/>
      <c r="F20" s="30">
        <v>4</v>
      </c>
      <c r="G20" s="30"/>
      <c r="H20" s="30">
        <v>20</v>
      </c>
      <c r="I20" s="30">
        <v>2</v>
      </c>
      <c r="J20" s="30"/>
      <c r="K20" s="30"/>
      <c r="L20" s="30">
        <v>9</v>
      </c>
      <c r="M20" s="30"/>
      <c r="N20" s="30">
        <v>9</v>
      </c>
      <c r="O20" s="30">
        <v>1</v>
      </c>
      <c r="P20" s="30"/>
      <c r="Q20" s="30"/>
      <c r="R20" s="30">
        <v>4</v>
      </c>
      <c r="S20" s="30"/>
      <c r="T20" s="30">
        <v>37</v>
      </c>
      <c r="U20" s="30"/>
      <c r="V20" s="30"/>
      <c r="W20" s="30"/>
      <c r="X20" s="30">
        <v>24</v>
      </c>
      <c r="Y20" s="30"/>
      <c r="Z20" s="30">
        <v>16</v>
      </c>
      <c r="AA20" s="30">
        <v>1</v>
      </c>
      <c r="AB20" s="30"/>
      <c r="AC20" s="30"/>
      <c r="AD20" s="30">
        <v>5</v>
      </c>
      <c r="AE20" s="30"/>
      <c r="AF20" s="30">
        <v>75</v>
      </c>
      <c r="AG20" s="30">
        <v>59</v>
      </c>
      <c r="AH20" s="30"/>
      <c r="AI20" s="30">
        <v>0</v>
      </c>
      <c r="AJ20" s="30">
        <v>6</v>
      </c>
      <c r="AK20" s="30"/>
      <c r="AL20" s="30">
        <v>63</v>
      </c>
      <c r="AM20" s="30">
        <v>41</v>
      </c>
      <c r="AN20" s="30"/>
      <c r="AO20" s="30"/>
      <c r="AP20" s="30">
        <v>5</v>
      </c>
      <c r="AQ20" s="30">
        <v>5</v>
      </c>
      <c r="AR20" s="30">
        <v>22</v>
      </c>
      <c r="AS20" s="30">
        <v>3</v>
      </c>
      <c r="AT20" s="30"/>
      <c r="AU20" s="30">
        <v>3</v>
      </c>
      <c r="AV20" s="30">
        <v>3</v>
      </c>
      <c r="AW20" s="30">
        <v>3</v>
      </c>
      <c r="AX20" s="30">
        <v>24</v>
      </c>
      <c r="AY20" s="30">
        <v>1</v>
      </c>
      <c r="AZ20" s="30"/>
      <c r="BA20" s="30"/>
      <c r="BB20" s="30">
        <v>4</v>
      </c>
      <c r="BC20" s="30">
        <v>3</v>
      </c>
      <c r="BD20" s="30">
        <v>60</v>
      </c>
      <c r="BE20" s="30">
        <v>31</v>
      </c>
      <c r="BF20" s="30"/>
      <c r="BG20" s="30"/>
      <c r="BH20" s="30">
        <v>10</v>
      </c>
      <c r="BI20" s="30">
        <v>4</v>
      </c>
      <c r="BJ20" s="30">
        <v>103</v>
      </c>
      <c r="BK20" s="30">
        <v>37</v>
      </c>
      <c r="BL20" s="30"/>
      <c r="BM20" s="30">
        <v>14</v>
      </c>
      <c r="BN20" s="30">
        <v>19</v>
      </c>
      <c r="BO20" s="30">
        <v>9</v>
      </c>
      <c r="BP20" s="30">
        <v>75</v>
      </c>
      <c r="BQ20" s="30">
        <v>11</v>
      </c>
      <c r="BR20" s="30"/>
      <c r="BS20" s="30">
        <v>6</v>
      </c>
      <c r="BT20" s="30">
        <v>21</v>
      </c>
      <c r="BU20" s="30">
        <v>19</v>
      </c>
      <c r="BV20" s="30">
        <v>598</v>
      </c>
      <c r="BW20" s="30">
        <v>519</v>
      </c>
      <c r="BX20" s="30"/>
      <c r="BY20" s="30">
        <v>1</v>
      </c>
      <c r="BZ20" s="30">
        <v>7</v>
      </c>
      <c r="CA20" s="30">
        <v>3</v>
      </c>
    </row>
    <row r="21" spans="1:79" s="3" customFormat="1" ht="47.25" x14ac:dyDescent="0.25">
      <c r="A21" s="21" t="s">
        <v>31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2"/>
      <c r="V21" s="23"/>
      <c r="W21" s="22"/>
      <c r="X21" s="22"/>
      <c r="Y21" s="22"/>
      <c r="Z21" s="22"/>
      <c r="AA21" s="22"/>
      <c r="AB21" s="23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s="3" customFormat="1" x14ac:dyDescent="0.25"/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zoomScale="64" zoomScaleNormal="64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5" width="14.140625" style="2" bestFit="1" customWidth="1"/>
    <col min="6" max="6" width="14.5703125" style="2" customWidth="1"/>
    <col min="7" max="7" width="15.14062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42578125" style="2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2851562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6" style="2" bestFit="1" customWidth="1"/>
    <col min="24" max="24" width="14.28515625" style="2" customWidth="1"/>
    <col min="25" max="25" width="15" style="2" customWidth="1"/>
    <col min="26" max="37" width="15.7109375" style="2" customWidth="1"/>
    <col min="38" max="16384" width="9.140625" style="2"/>
  </cols>
  <sheetData>
    <row r="1" spans="1:37" ht="32.25" customHeight="1" x14ac:dyDescent="0.25">
      <c r="A1" s="6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7" x14ac:dyDescent="0.25">
      <c r="A3" s="62"/>
      <c r="B3" s="59">
        <v>2017</v>
      </c>
      <c r="C3" s="59"/>
      <c r="D3" s="59"/>
      <c r="E3" s="59"/>
      <c r="F3" s="59"/>
      <c r="G3" s="59"/>
      <c r="H3" s="59">
        <v>2018</v>
      </c>
      <c r="I3" s="59"/>
      <c r="J3" s="59"/>
      <c r="K3" s="59"/>
      <c r="L3" s="59"/>
      <c r="M3" s="59"/>
      <c r="N3" s="59">
        <v>2019</v>
      </c>
      <c r="O3" s="59"/>
      <c r="P3" s="59"/>
      <c r="Q3" s="59"/>
      <c r="R3" s="59"/>
      <c r="S3" s="59"/>
      <c r="T3" s="59">
        <v>2020</v>
      </c>
      <c r="U3" s="59"/>
      <c r="V3" s="59"/>
      <c r="W3" s="59"/>
      <c r="X3" s="59"/>
      <c r="Y3" s="59"/>
      <c r="Z3" s="59">
        <v>2021</v>
      </c>
      <c r="AA3" s="59"/>
      <c r="AB3" s="59"/>
      <c r="AC3" s="59"/>
      <c r="AD3" s="59"/>
      <c r="AE3" s="59"/>
      <c r="AF3" s="59">
        <v>2022</v>
      </c>
      <c r="AG3" s="59"/>
      <c r="AH3" s="59"/>
      <c r="AI3" s="59"/>
      <c r="AJ3" s="59"/>
      <c r="AK3" s="59"/>
    </row>
    <row r="4" spans="1:37" ht="47.25" x14ac:dyDescent="0.25">
      <c r="A4" s="62"/>
      <c r="B4" s="24" t="s">
        <v>7</v>
      </c>
      <c r="C4" s="24" t="s">
        <v>14</v>
      </c>
      <c r="D4" s="37" t="s">
        <v>79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37" t="s">
        <v>79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37" t="s">
        <v>79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37" t="s">
        <v>79</v>
      </c>
      <c r="W4" s="24" t="s">
        <v>9</v>
      </c>
      <c r="X4" s="24" t="s">
        <v>10</v>
      </c>
      <c r="Y4" s="24" t="s">
        <v>11</v>
      </c>
      <c r="Z4" s="38" t="s">
        <v>7</v>
      </c>
      <c r="AA4" s="38" t="s">
        <v>14</v>
      </c>
      <c r="AB4" s="38" t="s">
        <v>79</v>
      </c>
      <c r="AC4" s="38" t="s">
        <v>9</v>
      </c>
      <c r="AD4" s="38" t="s">
        <v>10</v>
      </c>
      <c r="AE4" s="38" t="s">
        <v>11</v>
      </c>
      <c r="AF4" s="56" t="s">
        <v>7</v>
      </c>
      <c r="AG4" s="56" t="s">
        <v>14</v>
      </c>
      <c r="AH4" s="56" t="s">
        <v>79</v>
      </c>
      <c r="AI4" s="56" t="s">
        <v>9</v>
      </c>
      <c r="AJ4" s="56" t="s">
        <v>10</v>
      </c>
      <c r="AK4" s="56" t="s">
        <v>11</v>
      </c>
    </row>
    <row r="5" spans="1:37" s="1" customFormat="1" ht="31.5" x14ac:dyDescent="0.25">
      <c r="A5" s="28" t="s">
        <v>13</v>
      </c>
      <c r="B5" s="29">
        <v>5954359</v>
      </c>
      <c r="C5" s="29">
        <v>1746600</v>
      </c>
      <c r="D5" s="29">
        <v>145341</v>
      </c>
      <c r="E5" s="29">
        <v>2135127</v>
      </c>
      <c r="F5" s="29">
        <v>1010810</v>
      </c>
      <c r="G5" s="29">
        <v>166682</v>
      </c>
      <c r="H5" s="29">
        <v>12403898</v>
      </c>
      <c r="I5" s="29">
        <f t="shared" ref="I5:N5" si="0">SUM(I6:I24)</f>
        <v>4960734</v>
      </c>
      <c r="J5" s="29">
        <f t="shared" si="0"/>
        <v>126533</v>
      </c>
      <c r="K5" s="29">
        <f t="shared" si="0"/>
        <v>2666104</v>
      </c>
      <c r="L5" s="29">
        <f t="shared" si="0"/>
        <v>2191621</v>
      </c>
      <c r="M5" s="29">
        <f t="shared" si="0"/>
        <v>1323985</v>
      </c>
      <c r="N5" s="29">
        <f t="shared" si="0"/>
        <v>15889451</v>
      </c>
      <c r="O5" s="29">
        <v>3288508</v>
      </c>
      <c r="P5" s="29">
        <v>67154</v>
      </c>
      <c r="Q5" s="29">
        <v>8067069</v>
      </c>
      <c r="R5" s="29">
        <v>3516061</v>
      </c>
      <c r="S5" s="29">
        <v>577163</v>
      </c>
      <c r="T5" s="29">
        <v>21924541</v>
      </c>
      <c r="U5" s="29">
        <v>2979987</v>
      </c>
      <c r="V5" s="29">
        <v>210649</v>
      </c>
      <c r="W5" s="29">
        <v>8797621</v>
      </c>
      <c r="X5" s="29">
        <v>8284063</v>
      </c>
      <c r="Y5" s="29">
        <v>1590744</v>
      </c>
      <c r="Z5" s="29">
        <v>18364442</v>
      </c>
      <c r="AA5" s="29">
        <v>4311054</v>
      </c>
      <c r="AB5" s="29">
        <v>251461</v>
      </c>
      <c r="AC5" s="29">
        <v>4947402</v>
      </c>
      <c r="AD5" s="29">
        <v>6800803</v>
      </c>
      <c r="AE5" s="29">
        <v>2024042</v>
      </c>
      <c r="AF5" s="29">
        <v>28711857</v>
      </c>
      <c r="AG5" s="29">
        <v>6946625</v>
      </c>
      <c r="AH5" s="29">
        <v>188635</v>
      </c>
      <c r="AI5" s="29">
        <v>10358343</v>
      </c>
      <c r="AJ5" s="29">
        <v>9689762</v>
      </c>
      <c r="AK5" s="29">
        <v>1412304</v>
      </c>
    </row>
    <row r="6" spans="1:37" customFormat="1" ht="63" x14ac:dyDescent="0.25">
      <c r="A6" s="35" t="s">
        <v>60</v>
      </c>
      <c r="B6" s="36">
        <v>137</v>
      </c>
      <c r="C6" s="36"/>
      <c r="D6" s="36"/>
      <c r="E6" s="36"/>
      <c r="F6" s="36">
        <v>54</v>
      </c>
      <c r="G6" s="36"/>
      <c r="H6" s="36">
        <v>22950</v>
      </c>
      <c r="I6" s="36"/>
      <c r="J6" s="36"/>
      <c r="K6" s="36"/>
      <c r="L6" s="36">
        <v>22950</v>
      </c>
      <c r="M6" s="36"/>
      <c r="N6" s="36">
        <v>1047</v>
      </c>
      <c r="O6" s="36"/>
      <c r="P6" s="36"/>
      <c r="Q6" s="36"/>
      <c r="R6" s="36">
        <v>60</v>
      </c>
      <c r="S6" s="36">
        <v>987</v>
      </c>
      <c r="T6" s="36">
        <v>88757</v>
      </c>
      <c r="U6" s="36"/>
      <c r="V6" s="36"/>
      <c r="W6" s="36"/>
      <c r="X6" s="36">
        <v>19938</v>
      </c>
      <c r="Y6" s="36">
        <v>68819</v>
      </c>
      <c r="Z6" s="36">
        <v>23741</v>
      </c>
      <c r="AA6" s="36"/>
      <c r="AB6" s="36"/>
      <c r="AC6" s="36">
        <v>215</v>
      </c>
      <c r="AD6" s="36">
        <v>15992</v>
      </c>
      <c r="AE6" s="36">
        <v>7534</v>
      </c>
      <c r="AF6" s="36">
        <v>223602</v>
      </c>
      <c r="AG6" s="36"/>
      <c r="AH6" s="36"/>
      <c r="AI6" s="36">
        <v>91935</v>
      </c>
      <c r="AJ6" s="36">
        <v>123079</v>
      </c>
      <c r="AK6" s="36">
        <v>8588</v>
      </c>
    </row>
    <row r="7" spans="1:37" customFormat="1" ht="31.5" x14ac:dyDescent="0.25">
      <c r="A7" s="35" t="s">
        <v>61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1309</v>
      </c>
      <c r="U7" s="36"/>
      <c r="V7" s="36"/>
      <c r="W7" s="36"/>
      <c r="X7" s="36">
        <v>214</v>
      </c>
      <c r="Y7" s="36">
        <v>1095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customFormat="1" ht="31.5" x14ac:dyDescent="0.25">
      <c r="A8" s="35" t="s">
        <v>62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v>230</v>
      </c>
      <c r="O8" s="36"/>
      <c r="P8" s="36"/>
      <c r="Q8" s="36"/>
      <c r="R8" s="36">
        <v>230</v>
      </c>
      <c r="S8" s="36"/>
      <c r="T8" s="36">
        <v>264</v>
      </c>
      <c r="U8" s="36"/>
      <c r="V8" s="36"/>
      <c r="W8" s="36"/>
      <c r="X8" s="36">
        <v>264</v>
      </c>
      <c r="Y8" s="36"/>
      <c r="Z8" s="36">
        <v>544</v>
      </c>
      <c r="AA8" s="36"/>
      <c r="AB8" s="36"/>
      <c r="AC8" s="36"/>
      <c r="AD8" s="36">
        <v>544</v>
      </c>
      <c r="AE8" s="36"/>
      <c r="AF8" s="36"/>
      <c r="AG8" s="36"/>
      <c r="AH8" s="36"/>
      <c r="AI8" s="36"/>
      <c r="AJ8" s="36"/>
      <c r="AK8" s="36"/>
    </row>
    <row r="9" spans="1:37" customFormat="1" ht="78.75" x14ac:dyDescent="0.25">
      <c r="A9" s="35" t="s">
        <v>63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>
        <v>558437</v>
      </c>
      <c r="AA9" s="36">
        <v>223550</v>
      </c>
      <c r="AB9" s="36"/>
      <c r="AC9" s="36">
        <v>334887</v>
      </c>
      <c r="AD9" s="36"/>
      <c r="AE9" s="36"/>
      <c r="AF9" s="36">
        <v>1052394</v>
      </c>
      <c r="AG9" s="36">
        <v>65568</v>
      </c>
      <c r="AH9" s="36"/>
      <c r="AI9" s="36">
        <v>763322</v>
      </c>
      <c r="AJ9" s="36"/>
      <c r="AK9" s="36">
        <v>223504</v>
      </c>
    </row>
    <row r="10" spans="1:37" customFormat="1" ht="94.5" x14ac:dyDescent="0.25">
      <c r="A10" s="35" t="s">
        <v>64</v>
      </c>
      <c r="B10" s="36">
        <v>183</v>
      </c>
      <c r="C10" s="36"/>
      <c r="D10" s="36"/>
      <c r="E10" s="36"/>
      <c r="F10" s="36">
        <v>183</v>
      </c>
      <c r="G10" s="36"/>
      <c r="H10" s="36"/>
      <c r="I10" s="36"/>
      <c r="J10" s="36"/>
      <c r="K10" s="36"/>
      <c r="L10" s="36"/>
      <c r="M10" s="36"/>
      <c r="N10" s="36">
        <v>1130</v>
      </c>
      <c r="O10" s="36"/>
      <c r="P10" s="36"/>
      <c r="Q10" s="36"/>
      <c r="R10" s="36">
        <v>1130</v>
      </c>
      <c r="S10" s="36"/>
      <c r="T10" s="36">
        <v>1582</v>
      </c>
      <c r="U10" s="36"/>
      <c r="V10" s="36"/>
      <c r="W10" s="36"/>
      <c r="X10" s="36">
        <v>1582</v>
      </c>
      <c r="Y10" s="36"/>
      <c r="Z10" s="36">
        <v>1827</v>
      </c>
      <c r="AA10" s="36"/>
      <c r="AB10" s="36"/>
      <c r="AC10" s="36"/>
      <c r="AD10" s="36">
        <v>1827</v>
      </c>
      <c r="AE10" s="36"/>
      <c r="AF10" s="36">
        <v>2141</v>
      </c>
      <c r="AG10" s="36"/>
      <c r="AH10" s="36"/>
      <c r="AI10" s="36"/>
      <c r="AJ10" s="36">
        <v>2141</v>
      </c>
      <c r="AK10" s="36"/>
    </row>
    <row r="11" spans="1:37" customFormat="1" x14ac:dyDescent="0.25">
      <c r="A11" s="35" t="s">
        <v>65</v>
      </c>
      <c r="B11" s="36">
        <v>1717084</v>
      </c>
      <c r="C11" s="36"/>
      <c r="D11" s="36"/>
      <c r="E11" s="36">
        <v>1715852</v>
      </c>
      <c r="F11" s="36">
        <v>1131</v>
      </c>
      <c r="G11" s="36"/>
      <c r="H11" s="36">
        <v>143</v>
      </c>
      <c r="I11" s="36"/>
      <c r="J11" s="36"/>
      <c r="K11" s="36"/>
      <c r="L11" s="36">
        <v>143</v>
      </c>
      <c r="M11" s="36"/>
      <c r="N11" s="36">
        <v>9147</v>
      </c>
      <c r="O11" s="36">
        <v>2685</v>
      </c>
      <c r="P11" s="36"/>
      <c r="Q11" s="36"/>
      <c r="R11" s="36">
        <v>900</v>
      </c>
      <c r="S11" s="36">
        <v>5562</v>
      </c>
      <c r="T11" s="36">
        <v>150185</v>
      </c>
      <c r="U11" s="36"/>
      <c r="V11" s="36"/>
      <c r="W11" s="36">
        <v>109085</v>
      </c>
      <c r="X11" s="36">
        <v>28878</v>
      </c>
      <c r="Y11" s="36">
        <v>12222</v>
      </c>
      <c r="Z11" s="36">
        <v>284002</v>
      </c>
      <c r="AA11" s="36"/>
      <c r="AB11" s="36"/>
      <c r="AC11" s="36">
        <v>1272</v>
      </c>
      <c r="AD11" s="36">
        <v>274939</v>
      </c>
      <c r="AE11" s="36">
        <v>7791</v>
      </c>
      <c r="AF11" s="36">
        <v>647278</v>
      </c>
      <c r="AG11" s="36"/>
      <c r="AH11" s="36"/>
      <c r="AI11" s="36">
        <v>6633</v>
      </c>
      <c r="AJ11" s="36">
        <v>638117</v>
      </c>
      <c r="AK11" s="36">
        <v>2528</v>
      </c>
    </row>
    <row r="12" spans="1:37" customFormat="1" ht="63" x14ac:dyDescent="0.25">
      <c r="A12" s="35" t="s">
        <v>66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611</v>
      </c>
      <c r="U12" s="36"/>
      <c r="V12" s="36"/>
      <c r="W12" s="36"/>
      <c r="X12" s="36">
        <v>611</v>
      </c>
      <c r="Y12" s="36"/>
      <c r="Z12" s="36"/>
      <c r="AA12" s="36"/>
      <c r="AB12" s="36"/>
      <c r="AC12" s="36"/>
      <c r="AD12" s="36"/>
      <c r="AE12" s="36"/>
      <c r="AF12" s="36">
        <v>10911</v>
      </c>
      <c r="AG12" s="36"/>
      <c r="AH12" s="36"/>
      <c r="AI12" s="36"/>
      <c r="AJ12" s="36">
        <v>10127</v>
      </c>
      <c r="AK12" s="36">
        <v>784</v>
      </c>
    </row>
    <row r="13" spans="1:37" customFormat="1" ht="31.5" x14ac:dyDescent="0.25">
      <c r="A13" s="35" t="s">
        <v>67</v>
      </c>
      <c r="B13" s="36">
        <v>342816</v>
      </c>
      <c r="C13" s="36"/>
      <c r="D13" s="36"/>
      <c r="E13" s="36">
        <v>322141</v>
      </c>
      <c r="F13" s="36">
        <v>1035</v>
      </c>
      <c r="G13" s="36">
        <v>18654</v>
      </c>
      <c r="H13" s="36">
        <v>1614242</v>
      </c>
      <c r="I13" s="36"/>
      <c r="J13" s="36"/>
      <c r="K13" s="36">
        <v>1572595</v>
      </c>
      <c r="L13" s="36">
        <v>8262</v>
      </c>
      <c r="M13" s="36">
        <v>33385</v>
      </c>
      <c r="N13" s="36">
        <v>8079074</v>
      </c>
      <c r="O13" s="36"/>
      <c r="P13" s="36"/>
      <c r="Q13" s="36">
        <v>7707199</v>
      </c>
      <c r="R13" s="36">
        <v>368115</v>
      </c>
      <c r="S13" s="36">
        <v>3760</v>
      </c>
      <c r="T13" s="36">
        <v>1943334</v>
      </c>
      <c r="U13" s="36">
        <v>1009</v>
      </c>
      <c r="V13" s="36"/>
      <c r="W13" s="36">
        <v>1810117</v>
      </c>
      <c r="X13" s="36">
        <v>101343</v>
      </c>
      <c r="Y13" s="36">
        <v>30865</v>
      </c>
      <c r="Z13" s="36">
        <v>278770</v>
      </c>
      <c r="AA13" s="36"/>
      <c r="AB13" s="36"/>
      <c r="AC13" s="36">
        <v>267953</v>
      </c>
      <c r="AD13" s="36">
        <v>10692</v>
      </c>
      <c r="AE13" s="36">
        <v>125</v>
      </c>
      <c r="AF13" s="36">
        <v>174137</v>
      </c>
      <c r="AG13" s="36"/>
      <c r="AH13" s="36"/>
      <c r="AI13" s="36">
        <v>174137</v>
      </c>
      <c r="AJ13" s="36"/>
      <c r="AK13" s="36"/>
    </row>
    <row r="14" spans="1:37" customFormat="1" ht="47.25" x14ac:dyDescent="0.25">
      <c r="A14" s="35" t="s">
        <v>68</v>
      </c>
      <c r="B14" s="36"/>
      <c r="C14" s="36"/>
      <c r="D14" s="36"/>
      <c r="E14" s="36"/>
      <c r="F14" s="36"/>
      <c r="G14" s="36"/>
      <c r="H14" s="36">
        <v>35</v>
      </c>
      <c r="I14" s="36"/>
      <c r="J14" s="36"/>
      <c r="K14" s="36"/>
      <c r="L14" s="36">
        <v>35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>
        <v>2885</v>
      </c>
      <c r="AG14" s="36"/>
      <c r="AH14" s="36"/>
      <c r="AI14" s="36"/>
      <c r="AJ14" s="36">
        <v>2885</v>
      </c>
      <c r="AK14" s="36"/>
    </row>
    <row r="15" spans="1:37" customFormat="1" ht="31.5" x14ac:dyDescent="0.25">
      <c r="A15" s="35" t="s">
        <v>69</v>
      </c>
      <c r="B15" s="36">
        <v>6766</v>
      </c>
      <c r="C15" s="36">
        <v>441</v>
      </c>
      <c r="D15" s="36"/>
      <c r="E15" s="36"/>
      <c r="F15" s="36">
        <v>3808</v>
      </c>
      <c r="G15" s="36">
        <v>331</v>
      </c>
      <c r="H15" s="36">
        <v>1496</v>
      </c>
      <c r="I15" s="36"/>
      <c r="J15" s="36"/>
      <c r="K15" s="36"/>
      <c r="L15" s="36">
        <v>741</v>
      </c>
      <c r="M15" s="36">
        <v>550</v>
      </c>
      <c r="N15" s="36">
        <v>3030</v>
      </c>
      <c r="O15" s="36"/>
      <c r="P15" s="36"/>
      <c r="Q15" s="36"/>
      <c r="R15" s="36">
        <v>3030</v>
      </c>
      <c r="S15" s="36">
        <v>0</v>
      </c>
      <c r="T15" s="36">
        <v>29335</v>
      </c>
      <c r="U15" s="36"/>
      <c r="V15" s="36"/>
      <c r="W15" s="36"/>
      <c r="X15" s="36">
        <v>24283</v>
      </c>
      <c r="Y15" s="36">
        <v>5052</v>
      </c>
      <c r="Z15" s="36">
        <v>33643</v>
      </c>
      <c r="AA15" s="36"/>
      <c r="AB15" s="36"/>
      <c r="AC15" s="36"/>
      <c r="AD15" s="36">
        <v>29374</v>
      </c>
      <c r="AE15" s="36">
        <v>4269</v>
      </c>
      <c r="AF15" s="36">
        <v>33230</v>
      </c>
      <c r="AG15" s="36"/>
      <c r="AH15" s="36"/>
      <c r="AI15" s="36"/>
      <c r="AJ15" s="36">
        <v>31013</v>
      </c>
      <c r="AK15" s="36">
        <v>2217</v>
      </c>
    </row>
    <row r="16" spans="1:37" customFormat="1" ht="31.5" x14ac:dyDescent="0.25">
      <c r="A16" s="35" t="s">
        <v>70</v>
      </c>
      <c r="B16" s="36">
        <v>63</v>
      </c>
      <c r="C16" s="36">
        <v>0</v>
      </c>
      <c r="D16" s="36"/>
      <c r="E16" s="36"/>
      <c r="F16" s="36">
        <v>63</v>
      </c>
      <c r="G16" s="36"/>
      <c r="H16" s="36">
        <v>168</v>
      </c>
      <c r="I16" s="36"/>
      <c r="J16" s="36"/>
      <c r="K16" s="36"/>
      <c r="L16" s="36">
        <v>168</v>
      </c>
      <c r="M16" s="36"/>
      <c r="N16" s="36">
        <v>98</v>
      </c>
      <c r="O16" s="36"/>
      <c r="P16" s="36"/>
      <c r="Q16" s="36"/>
      <c r="R16" s="36">
        <v>98</v>
      </c>
      <c r="S16" s="36">
        <v>0</v>
      </c>
      <c r="T16" s="36">
        <v>14039</v>
      </c>
      <c r="U16" s="36"/>
      <c r="V16" s="36"/>
      <c r="W16" s="36"/>
      <c r="X16" s="36">
        <v>13498</v>
      </c>
      <c r="Y16" s="36">
        <v>541</v>
      </c>
      <c r="Z16" s="36">
        <v>14535</v>
      </c>
      <c r="AA16" s="36"/>
      <c r="AB16" s="36"/>
      <c r="AC16" s="36"/>
      <c r="AD16" s="36">
        <v>11080</v>
      </c>
      <c r="AE16" s="36">
        <v>3245</v>
      </c>
      <c r="AF16" s="36">
        <v>9608</v>
      </c>
      <c r="AG16" s="36"/>
      <c r="AH16" s="36"/>
      <c r="AI16" s="36"/>
      <c r="AJ16" s="36">
        <v>4672</v>
      </c>
      <c r="AK16" s="36">
        <v>4591</v>
      </c>
    </row>
    <row r="17" spans="1:37" customFormat="1" ht="47.25" x14ac:dyDescent="0.25">
      <c r="A17" s="35" t="s">
        <v>71</v>
      </c>
      <c r="B17" s="36">
        <v>1406</v>
      </c>
      <c r="C17" s="36"/>
      <c r="D17" s="36"/>
      <c r="E17" s="36"/>
      <c r="F17" s="36">
        <v>726</v>
      </c>
      <c r="G17" s="36"/>
      <c r="H17" s="36">
        <v>5387</v>
      </c>
      <c r="I17" s="36">
        <v>1674</v>
      </c>
      <c r="J17" s="36"/>
      <c r="K17" s="36">
        <v>161</v>
      </c>
      <c r="L17" s="36">
        <v>3168</v>
      </c>
      <c r="M17" s="36">
        <v>384</v>
      </c>
      <c r="N17" s="36">
        <v>159315</v>
      </c>
      <c r="O17" s="36">
        <v>28827</v>
      </c>
      <c r="P17" s="36"/>
      <c r="Q17" s="36"/>
      <c r="R17" s="36">
        <v>112599</v>
      </c>
      <c r="S17" s="36">
        <v>17889</v>
      </c>
      <c r="T17" s="36">
        <v>109479</v>
      </c>
      <c r="U17" s="36"/>
      <c r="V17" s="36"/>
      <c r="W17" s="36">
        <v>759</v>
      </c>
      <c r="X17" s="36">
        <v>101684</v>
      </c>
      <c r="Y17" s="36">
        <v>7036</v>
      </c>
      <c r="Z17" s="36">
        <v>209519</v>
      </c>
      <c r="AA17" s="36"/>
      <c r="AB17" s="36"/>
      <c r="AC17" s="36">
        <v>600</v>
      </c>
      <c r="AD17" s="36">
        <v>205311</v>
      </c>
      <c r="AE17" s="36">
        <v>3608</v>
      </c>
      <c r="AF17" s="36">
        <v>222794</v>
      </c>
      <c r="AG17" s="36"/>
      <c r="AH17" s="36"/>
      <c r="AI17" s="36"/>
      <c r="AJ17" s="36">
        <v>213680</v>
      </c>
      <c r="AK17" s="36">
        <v>6737</v>
      </c>
    </row>
    <row r="18" spans="1:37" customFormat="1" ht="47.25" x14ac:dyDescent="0.25">
      <c r="A18" s="35" t="s">
        <v>72</v>
      </c>
      <c r="B18" s="36">
        <v>18404</v>
      </c>
      <c r="C18" s="36">
        <v>3582</v>
      </c>
      <c r="D18" s="36"/>
      <c r="E18" s="36"/>
      <c r="F18" s="36">
        <v>10572</v>
      </c>
      <c r="G18" s="36">
        <v>3038</v>
      </c>
      <c r="H18" s="36">
        <v>34370</v>
      </c>
      <c r="I18" s="36">
        <v>555</v>
      </c>
      <c r="J18" s="36"/>
      <c r="K18" s="36"/>
      <c r="L18" s="36">
        <v>20997</v>
      </c>
      <c r="M18" s="36">
        <v>12385</v>
      </c>
      <c r="N18" s="36">
        <v>233070</v>
      </c>
      <c r="O18" s="36">
        <v>48501</v>
      </c>
      <c r="P18" s="36"/>
      <c r="Q18" s="36"/>
      <c r="R18" s="36">
        <v>181517</v>
      </c>
      <c r="S18" s="36">
        <v>3052</v>
      </c>
      <c r="T18" s="36">
        <v>404327</v>
      </c>
      <c r="U18" s="36">
        <v>8725</v>
      </c>
      <c r="V18" s="36"/>
      <c r="W18" s="36"/>
      <c r="X18" s="36">
        <v>328797</v>
      </c>
      <c r="Y18" s="36">
        <v>66642</v>
      </c>
      <c r="Z18" s="36">
        <v>547789</v>
      </c>
      <c r="AA18" s="36">
        <v>15236</v>
      </c>
      <c r="AB18" s="36">
        <v>9</v>
      </c>
      <c r="AC18" s="36">
        <v>56</v>
      </c>
      <c r="AD18" s="36">
        <v>509085</v>
      </c>
      <c r="AE18" s="36">
        <v>21316</v>
      </c>
      <c r="AF18" s="36">
        <v>1409010</v>
      </c>
      <c r="AG18" s="36">
        <v>62289</v>
      </c>
      <c r="AH18" s="36"/>
      <c r="AI18" s="36">
        <v>666002</v>
      </c>
      <c r="AJ18" s="36">
        <v>657058</v>
      </c>
      <c r="AK18" s="36">
        <v>10518</v>
      </c>
    </row>
    <row r="19" spans="1:37" customFormat="1" ht="63" x14ac:dyDescent="0.25">
      <c r="A19" s="35" t="s">
        <v>73</v>
      </c>
      <c r="B19" s="36">
        <v>2869</v>
      </c>
      <c r="C19" s="36"/>
      <c r="D19" s="36"/>
      <c r="E19" s="36">
        <v>324</v>
      </c>
      <c r="F19" s="36">
        <v>1024</v>
      </c>
      <c r="G19" s="36"/>
      <c r="H19" s="36">
        <v>2427</v>
      </c>
      <c r="I19" s="36"/>
      <c r="J19" s="36"/>
      <c r="K19" s="36"/>
      <c r="L19" s="36">
        <v>2327</v>
      </c>
      <c r="M19" s="36">
        <v>100</v>
      </c>
      <c r="N19" s="36">
        <v>3177</v>
      </c>
      <c r="O19" s="36"/>
      <c r="P19" s="36"/>
      <c r="Q19" s="36"/>
      <c r="R19" s="36">
        <v>3177</v>
      </c>
      <c r="S19" s="36"/>
      <c r="T19" s="36">
        <v>9499</v>
      </c>
      <c r="U19" s="36"/>
      <c r="V19" s="36"/>
      <c r="W19" s="36"/>
      <c r="X19" s="36">
        <v>9499</v>
      </c>
      <c r="Y19" s="36"/>
      <c r="Z19" s="36">
        <v>145791</v>
      </c>
      <c r="AA19" s="36">
        <v>57781</v>
      </c>
      <c r="AB19" s="36"/>
      <c r="AC19" s="36"/>
      <c r="AD19" s="36">
        <v>19590</v>
      </c>
      <c r="AE19" s="36">
        <v>68420</v>
      </c>
      <c r="AF19" s="36">
        <v>41170</v>
      </c>
      <c r="AG19" s="36">
        <v>928</v>
      </c>
      <c r="AH19" s="36"/>
      <c r="AI19" s="36">
        <v>11011</v>
      </c>
      <c r="AJ19" s="36">
        <v>19809</v>
      </c>
      <c r="AK19" s="36">
        <v>9422</v>
      </c>
    </row>
    <row r="20" spans="1:37" customFormat="1" ht="63" x14ac:dyDescent="0.25">
      <c r="A20" s="35" t="s">
        <v>74</v>
      </c>
      <c r="B20" s="36">
        <v>1365602</v>
      </c>
      <c r="C20" s="36">
        <v>501733</v>
      </c>
      <c r="D20" s="36">
        <v>145341</v>
      </c>
      <c r="E20" s="36">
        <v>65682</v>
      </c>
      <c r="F20" s="36">
        <v>488500</v>
      </c>
      <c r="G20" s="36">
        <v>73673</v>
      </c>
      <c r="H20" s="36">
        <v>5742002</v>
      </c>
      <c r="I20" s="36">
        <v>1496120</v>
      </c>
      <c r="J20" s="36">
        <v>95397</v>
      </c>
      <c r="K20" s="36">
        <v>1078809</v>
      </c>
      <c r="L20" s="36">
        <v>967345</v>
      </c>
      <c r="M20" s="36">
        <v>1137090</v>
      </c>
      <c r="N20" s="36">
        <v>2313550</v>
      </c>
      <c r="O20" s="36">
        <v>926019</v>
      </c>
      <c r="P20" s="36">
        <v>67124</v>
      </c>
      <c r="Q20" s="36">
        <v>297252</v>
      </c>
      <c r="R20" s="36">
        <v>823673</v>
      </c>
      <c r="S20" s="36">
        <v>160051</v>
      </c>
      <c r="T20" s="36">
        <v>10496051</v>
      </c>
      <c r="U20" s="36">
        <v>870015</v>
      </c>
      <c r="V20" s="36">
        <v>210649</v>
      </c>
      <c r="W20" s="36">
        <v>6843271</v>
      </c>
      <c r="X20" s="36">
        <v>1772201</v>
      </c>
      <c r="Y20" s="36">
        <v>886866</v>
      </c>
      <c r="Z20" s="36">
        <v>8805849</v>
      </c>
      <c r="AA20" s="36">
        <v>1704511</v>
      </c>
      <c r="AB20" s="36">
        <v>248030</v>
      </c>
      <c r="AC20" s="36">
        <v>4213609</v>
      </c>
      <c r="AD20" s="36">
        <v>1485016</v>
      </c>
      <c r="AE20" s="36">
        <v>1291232</v>
      </c>
      <c r="AF20" s="36">
        <v>14529748</v>
      </c>
      <c r="AG20" s="36">
        <v>1337165</v>
      </c>
      <c r="AH20" s="36">
        <v>181146</v>
      </c>
      <c r="AI20" s="36">
        <v>8398625</v>
      </c>
      <c r="AJ20" s="36">
        <v>3751560</v>
      </c>
      <c r="AK20" s="36">
        <v>856078</v>
      </c>
    </row>
    <row r="21" spans="1:37" customFormat="1" x14ac:dyDescent="0.25">
      <c r="A21" s="35" t="s">
        <v>75</v>
      </c>
      <c r="B21" s="36">
        <v>1809248</v>
      </c>
      <c r="C21" s="36">
        <v>1007881</v>
      </c>
      <c r="D21" s="36"/>
      <c r="E21" s="36">
        <v>20202</v>
      </c>
      <c r="F21" s="36">
        <v>174237</v>
      </c>
      <c r="G21" s="36">
        <v>46337</v>
      </c>
      <c r="H21" s="36">
        <v>4292583</v>
      </c>
      <c r="I21" s="36">
        <v>3402862</v>
      </c>
      <c r="J21" s="36">
        <v>31136</v>
      </c>
      <c r="K21" s="36">
        <v>13793</v>
      </c>
      <c r="L21" s="36">
        <v>606357</v>
      </c>
      <c r="M21" s="36">
        <v>82132</v>
      </c>
      <c r="N21" s="36">
        <v>2050652</v>
      </c>
      <c r="O21" s="36">
        <v>1185279</v>
      </c>
      <c r="P21" s="36">
        <v>30</v>
      </c>
      <c r="Q21" s="36">
        <v>62618</v>
      </c>
      <c r="R21" s="36">
        <v>364083</v>
      </c>
      <c r="S21" s="36">
        <v>111642</v>
      </c>
      <c r="T21" s="36">
        <v>2908619</v>
      </c>
      <c r="U21" s="36">
        <v>1478887</v>
      </c>
      <c r="V21" s="36"/>
      <c r="W21" s="36">
        <v>31515</v>
      </c>
      <c r="X21" s="36">
        <v>1117676</v>
      </c>
      <c r="Y21" s="36">
        <v>165192</v>
      </c>
      <c r="Z21" s="36">
        <v>3617048</v>
      </c>
      <c r="AA21" s="36">
        <v>1811847</v>
      </c>
      <c r="AB21" s="36"/>
      <c r="AC21" s="36">
        <v>93455</v>
      </c>
      <c r="AD21" s="36">
        <v>1371128</v>
      </c>
      <c r="AE21" s="36">
        <v>203286</v>
      </c>
      <c r="AF21" s="36">
        <v>5350167</v>
      </c>
      <c r="AG21" s="36">
        <v>3464770</v>
      </c>
      <c r="AH21" s="36"/>
      <c r="AI21" s="36">
        <v>79488</v>
      </c>
      <c r="AJ21" s="36">
        <v>1601598</v>
      </c>
      <c r="AK21" s="36">
        <v>126454</v>
      </c>
    </row>
    <row r="22" spans="1:37" customFormat="1" ht="47.25" x14ac:dyDescent="0.25">
      <c r="A22" s="35" t="s">
        <v>76</v>
      </c>
      <c r="B22" s="36">
        <v>566352</v>
      </c>
      <c r="C22" s="36">
        <v>225481</v>
      </c>
      <c r="D22" s="36"/>
      <c r="E22" s="36">
        <v>3920</v>
      </c>
      <c r="F22" s="36">
        <v>270664</v>
      </c>
      <c r="G22" s="36">
        <v>21726</v>
      </c>
      <c r="H22" s="36">
        <v>602390</v>
      </c>
      <c r="I22" s="36">
        <v>42261</v>
      </c>
      <c r="J22" s="36"/>
      <c r="K22" s="36">
        <v>746</v>
      </c>
      <c r="L22" s="36">
        <v>502636</v>
      </c>
      <c r="M22" s="36">
        <v>52717</v>
      </c>
      <c r="N22" s="36">
        <v>2737397</v>
      </c>
      <c r="O22" s="36">
        <v>906621</v>
      </c>
      <c r="P22" s="36"/>
      <c r="Q22" s="36"/>
      <c r="R22" s="36">
        <v>1596846</v>
      </c>
      <c r="S22" s="36">
        <v>232350</v>
      </c>
      <c r="T22" s="36">
        <v>5498507</v>
      </c>
      <c r="U22" s="36">
        <v>553531</v>
      </c>
      <c r="V22" s="36"/>
      <c r="W22" s="36">
        <v>2175</v>
      </c>
      <c r="X22" s="36">
        <v>4590449</v>
      </c>
      <c r="Y22" s="36">
        <v>330567</v>
      </c>
      <c r="Z22" s="36">
        <v>3160082</v>
      </c>
      <c r="AA22" s="36">
        <v>89784</v>
      </c>
      <c r="AB22" s="36"/>
      <c r="AC22" s="36">
        <v>3007</v>
      </c>
      <c r="AD22" s="36">
        <v>2717957</v>
      </c>
      <c r="AE22" s="36">
        <v>336762</v>
      </c>
      <c r="AF22" s="36">
        <v>4683466</v>
      </c>
      <c r="AG22" s="36">
        <v>1976613</v>
      </c>
      <c r="AH22" s="36">
        <v>7489</v>
      </c>
      <c r="AI22" s="36">
        <v>106129</v>
      </c>
      <c r="AJ22" s="36">
        <v>2458950</v>
      </c>
      <c r="AK22" s="36">
        <v>141450</v>
      </c>
    </row>
    <row r="23" spans="1:37" customFormat="1" ht="63" x14ac:dyDescent="0.25">
      <c r="A23" s="35" t="s">
        <v>77</v>
      </c>
      <c r="B23" s="36">
        <v>111766</v>
      </c>
      <c r="C23" s="36">
        <v>5095</v>
      </c>
      <c r="D23" s="36"/>
      <c r="E23" s="36">
        <v>7006</v>
      </c>
      <c r="F23" s="36">
        <v>58042</v>
      </c>
      <c r="G23" s="36">
        <v>2004</v>
      </c>
      <c r="H23" s="36">
        <v>85585</v>
      </c>
      <c r="I23" s="36">
        <v>17262</v>
      </c>
      <c r="J23" s="36"/>
      <c r="K23" s="36"/>
      <c r="L23" s="36">
        <v>56372</v>
      </c>
      <c r="M23" s="36">
        <v>5242</v>
      </c>
      <c r="N23" s="36">
        <v>297867</v>
      </c>
      <c r="O23" s="36">
        <v>190316</v>
      </c>
      <c r="P23" s="36"/>
      <c r="Q23" s="36"/>
      <c r="R23" s="36">
        <v>60229</v>
      </c>
      <c r="S23" s="36">
        <v>41870</v>
      </c>
      <c r="T23" s="36">
        <v>263915</v>
      </c>
      <c r="U23" s="36">
        <v>67820</v>
      </c>
      <c r="V23" s="36"/>
      <c r="W23" s="36">
        <v>699</v>
      </c>
      <c r="X23" s="36">
        <v>169064</v>
      </c>
      <c r="Y23" s="36">
        <v>15201</v>
      </c>
      <c r="Z23" s="36">
        <v>682666</v>
      </c>
      <c r="AA23" s="36">
        <v>408345</v>
      </c>
      <c r="AB23" s="36">
        <v>3422</v>
      </c>
      <c r="AC23" s="36">
        <v>32348</v>
      </c>
      <c r="AD23" s="36">
        <v>148069</v>
      </c>
      <c r="AE23" s="36">
        <v>76454</v>
      </c>
      <c r="AF23" s="36">
        <v>319316</v>
      </c>
      <c r="AG23" s="36">
        <v>39292</v>
      </c>
      <c r="AH23" s="36"/>
      <c r="AI23" s="36">
        <v>61061</v>
      </c>
      <c r="AJ23" s="36">
        <v>175073</v>
      </c>
      <c r="AK23" s="36">
        <v>19433</v>
      </c>
    </row>
    <row r="24" spans="1:37" customFormat="1" ht="31.5" x14ac:dyDescent="0.25">
      <c r="A24" s="35" t="s">
        <v>78</v>
      </c>
      <c r="B24" s="36">
        <v>11663</v>
      </c>
      <c r="C24" s="36">
        <v>2387</v>
      </c>
      <c r="D24" s="36"/>
      <c r="E24" s="36"/>
      <c r="F24" s="36">
        <v>771</v>
      </c>
      <c r="G24" s="36">
        <v>919</v>
      </c>
      <c r="H24" s="36">
        <v>120</v>
      </c>
      <c r="I24" s="36"/>
      <c r="J24" s="36"/>
      <c r="K24" s="36"/>
      <c r="L24" s="36">
        <v>120</v>
      </c>
      <c r="M24" s="36"/>
      <c r="N24" s="36">
        <v>667</v>
      </c>
      <c r="O24" s="36">
        <v>260</v>
      </c>
      <c r="P24" s="36"/>
      <c r="Q24" s="36"/>
      <c r="R24" s="36">
        <v>374</v>
      </c>
      <c r="S24" s="36"/>
      <c r="T24" s="36">
        <v>4728</v>
      </c>
      <c r="U24" s="36"/>
      <c r="V24" s="36"/>
      <c r="W24" s="36"/>
      <c r="X24" s="36">
        <v>4082</v>
      </c>
      <c r="Y24" s="36">
        <v>646</v>
      </c>
      <c r="Z24" s="36">
        <v>199</v>
      </c>
      <c r="AA24" s="36"/>
      <c r="AB24" s="36"/>
      <c r="AC24" s="36"/>
      <c r="AD24" s="36">
        <v>199</v>
      </c>
      <c r="AE24" s="36"/>
      <c r="AF24" s="36"/>
      <c r="AG24" s="36"/>
      <c r="AH24" s="36"/>
      <c r="AI24" s="36"/>
      <c r="AJ24" s="36"/>
      <c r="AK24" s="36"/>
    </row>
    <row r="26" spans="1:37" x14ac:dyDescent="0.25">
      <c r="A26" s="2" t="s">
        <v>80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Суздальцева Карина Альбертовна1</cp:lastModifiedBy>
  <cp:lastPrinted>2021-05-13T12:20:04Z</cp:lastPrinted>
  <dcterms:created xsi:type="dcterms:W3CDTF">2021-04-08T10:35:45Z</dcterms:created>
  <dcterms:modified xsi:type="dcterms:W3CDTF">2023-11-16T08:30:50Z</dcterms:modified>
</cp:coreProperties>
</file>